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22" documentId="13_ncr:1_{32DE7221-8DE0-4F11-AAA0-0C069FEBB622}" xr6:coauthVersionLast="47" xr6:coauthVersionMax="47" xr10:uidLastSave="{4D2C5DA3-19A3-40ED-9039-B148FADF45B5}"/>
  <bookViews>
    <workbookView xWindow="-120" yWindow="-120" windowWidth="29040" windowHeight="15840" tabRatio="775" xr2:uid="{00000000-000D-0000-FFFF-FFFF00000000}"/>
  </bookViews>
  <sheets>
    <sheet name="Lisez-moi" sheetId="20" r:id="rId1"/>
    <sheet name="Définitions" sheetId="21" r:id="rId2"/>
    <sheet name="PRG" sheetId="22" r:id="rId3"/>
    <sheet name="Tableaux-Secteurs" sheetId="24" r:id="rId4"/>
    <sheet name="Part_O-M" sheetId="8" r:id="rId5"/>
    <sheet name="Evolution_emissions" sheetId="13" r:id="rId6"/>
    <sheet name="Graphiques-Secteurs" sheetId="25" r:id="rId7"/>
    <sheet name="Evolution-90-xx" sheetId="26" r:id="rId8"/>
  </sheets>
  <externalReferences>
    <externalReference r:id="rId9"/>
    <externalReference r:id="rId10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<sst xmlns="http://schemas.openxmlformats.org/spreadsheetml/2006/main" count="455" uniqueCount="195">
  <si>
    <t>NOx</t>
  </si>
  <si>
    <t xml:space="preserve">COVNM       </t>
  </si>
  <si>
    <t xml:space="preserve">CO     </t>
  </si>
  <si>
    <t>Métropole</t>
  </si>
  <si>
    <t>Outre-mer</t>
  </si>
  <si>
    <t>OUTRE-MER</t>
  </si>
  <si>
    <t>HFC</t>
  </si>
  <si>
    <t>Ecart des émissions dans les différents territoires de la France</t>
  </si>
  <si>
    <t>France 1990</t>
  </si>
  <si>
    <t>Unités :</t>
  </si>
  <si>
    <t>(*) PTOM : Pays et Territoires d'Outre-mer</t>
  </si>
  <si>
    <t>HFC non pris en compte dans le graphique car il n'y a pas d'émissions en Outre-mer en 1990.</t>
  </si>
  <si>
    <t>[ligne pour avoir les noms des étiquettes (polluants)]</t>
  </si>
  <si>
    <t>COVNM</t>
  </si>
  <si>
    <t>CO</t>
  </si>
  <si>
    <t xml:space="preserve"> </t>
  </si>
  <si>
    <r>
      <t>CO</t>
    </r>
    <r>
      <rPr>
        <vertAlign val="subscript"/>
        <sz val="10"/>
        <rFont val="Trebuchet MS"/>
        <family val="2"/>
      </rPr>
      <t>2</t>
    </r>
  </si>
  <si>
    <r>
      <t>CH</t>
    </r>
    <r>
      <rPr>
        <vertAlign val="subscript"/>
        <sz val="10"/>
        <rFont val="Trebuchet MS"/>
        <family val="2"/>
      </rPr>
      <t>4</t>
    </r>
  </si>
  <si>
    <r>
      <t>N</t>
    </r>
    <r>
      <rPr>
        <vertAlign val="subscript"/>
        <sz val="10"/>
        <rFont val="Trebuchet MS"/>
        <family val="2"/>
      </rPr>
      <t>2</t>
    </r>
    <r>
      <rPr>
        <sz val="10"/>
        <rFont val="Trebuchet MS"/>
        <family val="2"/>
      </rPr>
      <t xml:space="preserve">O  </t>
    </r>
  </si>
  <si>
    <r>
      <t>SF</t>
    </r>
    <r>
      <rPr>
        <vertAlign val="subscript"/>
        <sz val="10"/>
        <rFont val="Trebuchet MS"/>
        <family val="2"/>
      </rPr>
      <t>6</t>
    </r>
  </si>
  <si>
    <r>
      <t>SO</t>
    </r>
    <r>
      <rPr>
        <vertAlign val="subscript"/>
        <sz val="10"/>
        <rFont val="Trebuchet MS"/>
        <family val="2"/>
      </rPr>
      <t xml:space="preserve">2     </t>
    </r>
    <r>
      <rPr>
        <sz val="10"/>
        <rFont val="Trebuchet MS"/>
        <family val="2"/>
      </rPr>
      <t xml:space="preserve">            </t>
    </r>
  </si>
  <si>
    <r>
      <t>CH</t>
    </r>
    <r>
      <rPr>
        <vertAlign val="subscript"/>
        <sz val="8"/>
        <rFont val="Trebuchet MS"/>
        <family val="2"/>
      </rPr>
      <t>4</t>
    </r>
    <r>
      <rPr>
        <sz val="8"/>
        <rFont val="Trebuchet MS"/>
        <family val="2"/>
      </rPr>
      <t>, 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O, SO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, NOx, COVNM, CO en kt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</si>
  <si>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 en Mt</t>
    </r>
  </si>
  <si>
    <r>
      <t>HFC et SF</t>
    </r>
    <r>
      <rPr>
        <vertAlign val="subscript"/>
        <sz val="8"/>
        <rFont val="Trebuchet MS"/>
        <family val="2"/>
      </rPr>
      <t>6</t>
    </r>
    <r>
      <rPr>
        <sz val="8"/>
        <rFont val="Trebuchet MS"/>
        <family val="2"/>
      </rPr>
      <t xml:space="preserve"> en kt 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</t>
    </r>
  </si>
  <si>
    <r>
      <t>kt (Mt pour CO</t>
    </r>
    <r>
      <rPr>
        <vertAlign val="subscript"/>
        <sz val="10"/>
        <rFont val="Trebuchet MS"/>
        <family val="2"/>
      </rPr>
      <t>2</t>
    </r>
    <r>
      <rPr>
        <sz val="10"/>
        <rFont val="Trebuchet MS"/>
        <family val="2"/>
      </rPr>
      <t>)</t>
    </r>
  </si>
  <si>
    <r>
      <t>CO</t>
    </r>
    <r>
      <rPr>
        <b/>
        <vertAlign val="subscript"/>
        <sz val="10"/>
        <rFont val="Trebuchet MS"/>
        <family val="2"/>
      </rPr>
      <t>2</t>
    </r>
  </si>
  <si>
    <r>
      <t>CH</t>
    </r>
    <r>
      <rPr>
        <b/>
        <vertAlign val="subscript"/>
        <sz val="10"/>
        <rFont val="Trebuchet MS"/>
        <family val="2"/>
      </rPr>
      <t>4</t>
    </r>
  </si>
  <si>
    <r>
      <t>N</t>
    </r>
    <r>
      <rPr>
        <b/>
        <vertAlign val="subscript"/>
        <sz val="10"/>
        <rFont val="Trebuchet MS"/>
        <family val="2"/>
      </rPr>
      <t>2</t>
    </r>
    <r>
      <rPr>
        <b/>
        <sz val="10"/>
        <rFont val="Trebuchet MS"/>
        <family val="2"/>
      </rPr>
      <t>O</t>
    </r>
  </si>
  <si>
    <r>
      <t>SF</t>
    </r>
    <r>
      <rPr>
        <b/>
        <vertAlign val="subscript"/>
        <sz val="10"/>
        <rFont val="Trebuchet MS"/>
        <family val="2"/>
      </rPr>
      <t>6</t>
    </r>
  </si>
  <si>
    <r>
      <t>SO</t>
    </r>
    <r>
      <rPr>
        <b/>
        <vertAlign val="subscript"/>
        <sz val="10"/>
        <rFont val="Trebuchet MS"/>
        <family val="2"/>
      </rPr>
      <t xml:space="preserve">2     </t>
    </r>
    <r>
      <rPr>
        <b/>
        <sz val="10"/>
        <rFont val="Trebuchet MS"/>
        <family val="2"/>
      </rPr>
      <t xml:space="preserve">            </t>
    </r>
  </si>
  <si>
    <t>Résidentiel / tertiaire</t>
  </si>
  <si>
    <t>Part des émissions de l'Outre-mer par rapport à la France (GES : UTCATF inclus)</t>
  </si>
  <si>
    <t>OM UE 1990</t>
  </si>
  <si>
    <t>OM hors UE 1990</t>
  </si>
  <si>
    <t>OM UE</t>
  </si>
  <si>
    <t>OM hors UE</t>
  </si>
  <si>
    <t>Outre-mer UE</t>
  </si>
  <si>
    <t>Outre-mer hors UE</t>
  </si>
  <si>
    <t>Emissions dans l'air selon les différents territoires de la France (GES : UTCATF inclus)</t>
  </si>
  <si>
    <t>Traitement centralisé des déchets</t>
  </si>
  <si>
    <t>Transports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</si>
  <si>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</si>
  <si>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</si>
  <si>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t>Pour toutes informations complémentaires, veuillez contacter : Ariane DRUART (Tél : 01 44 83 68 83 - mail: ariane.druart@citepa.org)</t>
  </si>
  <si>
    <r>
      <t>CO</t>
    </r>
    <r>
      <rPr>
        <vertAlign val="subscript"/>
        <sz val="10"/>
        <rFont val="Trebuchet MS"/>
        <family val="2"/>
      </rPr>
      <t>2</t>
    </r>
    <r>
      <rPr>
        <sz val="10"/>
        <rFont val="Trebuchet MS"/>
        <family val="2"/>
      </rPr>
      <t>e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</si>
  <si>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 en Mt 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</t>
    </r>
  </si>
  <si>
    <r>
      <t>CO</t>
    </r>
    <r>
      <rPr>
        <b/>
        <vertAlign val="subscript"/>
        <sz val="10"/>
        <rFont val="Trebuchet MS"/>
        <family val="2"/>
      </rPr>
      <t>2</t>
    </r>
    <r>
      <rPr>
        <b/>
        <sz val="10"/>
        <rFont val="Trebuchet MS"/>
        <family val="2"/>
      </rPr>
      <t>e</t>
    </r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</si>
  <si>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</si>
  <si>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</si>
  <si>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</si>
  <si>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</si>
  <si>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</si>
  <si>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https://www.citepa.org/fr/outre-mer/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</si>
  <si>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</si>
  <si>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Contact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</si>
  <si>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</si>
  <si>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</si>
  <si>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</si>
  <si>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</si>
  <si>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</si>
  <si>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</si>
  <si>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</si>
  <si>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</si>
  <si>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</si>
  <si>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</si>
  <si>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</si>
  <si>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</si>
  <si>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</si>
  <si>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</si>
  <si>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</si>
  <si>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r>
      <rPr>
        <b/>
        <sz val="9"/>
        <color theme="8"/>
        <rFont val="Trebuchet MS"/>
        <family val="2"/>
      </rPr>
      <t>UTCATF - hors total national (GES)</t>
    </r>
    <r>
      <rPr>
        <sz val="9"/>
        <color theme="1"/>
        <rFont val="Trebuchet MS"/>
        <family val="2"/>
      </rPr>
      <t xml:space="preserve"> : Relativement aux périmètres de la CCNUCC - les émissions répertoriées hors total national ne sont pas incluses, à savoir les émissions des zones recouvertes d'eau (marécages, lacs, rivières, canaux, marais salants, etc.)</t>
    </r>
  </si>
  <si>
    <r>
      <rPr>
        <b/>
        <sz val="9"/>
        <color theme="8"/>
        <rFont val="Trebuchet MS"/>
        <family val="2"/>
      </rPr>
      <t>UTCATF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toutes les émissions dues à l'UTCATF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</si>
  <si>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</si>
  <si>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</si>
  <si>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</si>
  <si>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</si>
  <si>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</si>
  <si>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</si>
  <si>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Périmètre</t>
  </si>
  <si>
    <t>Acronymes</t>
  </si>
  <si>
    <t>UTCATF</t>
  </si>
  <si>
    <t>Utilisation des Terres, Changement d'Affectation des Terre et Foresterie</t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</si>
  <si>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</si>
  <si>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</si>
  <si>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</si>
  <si>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</si>
  <si>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</si>
  <si>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</si>
  <si>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</si>
  <si>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</si>
  <si>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</si>
  <si>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</si>
  <si>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</si>
  <si>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</si>
  <si>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</si>
  <si>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</si>
  <si>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</si>
  <si>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</si>
  <si>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</si>
  <si>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</si>
  <si>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</si>
  <si>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</si>
  <si>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</si>
  <si>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</si>
  <si>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</si>
  <si>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</si>
  <si>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</si>
  <si>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</si>
  <si>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</si>
  <si>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</si>
  <si>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</si>
  <si>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</si>
  <si>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</si>
  <si>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</si>
  <si>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</si>
  <si>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</si>
  <si>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</si>
  <si>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</si>
  <si>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</si>
  <si>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</si>
  <si>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</si>
  <si>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</si>
  <si>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</si>
  <si>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</si>
  <si>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r>
      <rPr>
        <b/>
        <sz val="9"/>
        <color theme="8"/>
        <rFont val="Trebuchet MS"/>
        <family val="2"/>
      </rPr>
      <t xml:space="preserve">Outre-mer hors UE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</si>
  <si>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</si>
  <si>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</si>
  <si>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</si>
  <si>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</si>
  <si>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</si>
  <si>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 hors total</t>
  </si>
  <si>
    <t>TOTAL national hors UTCATF</t>
  </si>
  <si>
    <t>UTCATF Hors total</t>
  </si>
  <si>
    <t>Emissions naturelles hors total</t>
  </si>
  <si>
    <t>TOTAL national avec UTCATF</t>
  </si>
  <si>
    <t>Hors total</t>
  </si>
  <si>
    <t>Grands secteurs</t>
  </si>
  <si>
    <r>
      <t>OM UE</t>
    </r>
    <r>
      <rPr>
        <vertAlign val="superscript"/>
        <sz val="8"/>
        <rFont val="Trebuchet MS"/>
        <family val="2"/>
      </rPr>
      <t>(a)</t>
    </r>
  </si>
  <si>
    <r>
      <t>OM hors UE</t>
    </r>
    <r>
      <rPr>
        <vertAlign val="superscript"/>
        <sz val="8"/>
        <rFont val="Trebuchet MS"/>
        <family val="2"/>
      </rPr>
      <t>(b)</t>
    </r>
  </si>
  <si>
    <r>
      <t>CO</t>
    </r>
    <r>
      <rPr>
        <vertAlign val="subscript"/>
        <sz val="8"/>
        <rFont val="Trebuchet MS"/>
        <family val="2"/>
      </rPr>
      <t>2</t>
    </r>
  </si>
  <si>
    <r>
      <t>CO</t>
    </r>
    <r>
      <rPr>
        <b/>
        <vertAlign val="subscript"/>
        <sz val="8"/>
        <rFont val="Trebuchet MS"/>
        <family val="2"/>
      </rPr>
      <t>2</t>
    </r>
  </si>
  <si>
    <r>
      <t>CH</t>
    </r>
    <r>
      <rPr>
        <b/>
        <vertAlign val="subscript"/>
        <sz val="8"/>
        <rFont val="Trebuchet MS"/>
        <family val="2"/>
      </rPr>
      <t>4</t>
    </r>
  </si>
  <si>
    <r>
      <t>N</t>
    </r>
    <r>
      <rPr>
        <b/>
        <vertAlign val="subscript"/>
        <sz val="8"/>
        <rFont val="Trebuchet MS"/>
        <family val="2"/>
      </rPr>
      <t>2</t>
    </r>
    <r>
      <rPr>
        <b/>
        <sz val="8"/>
        <rFont val="Trebuchet MS"/>
        <family val="2"/>
      </rPr>
      <t>O</t>
    </r>
  </si>
  <si>
    <r>
      <t>SF</t>
    </r>
    <r>
      <rPr>
        <b/>
        <vertAlign val="subscript"/>
        <sz val="8"/>
        <rFont val="Trebuchet MS"/>
        <family val="2"/>
      </rPr>
      <t>6</t>
    </r>
  </si>
  <si>
    <r>
      <t>CO</t>
    </r>
    <r>
      <rPr>
        <b/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</t>
    </r>
  </si>
  <si>
    <r>
      <t>SO</t>
    </r>
    <r>
      <rPr>
        <b/>
        <vertAlign val="subscript"/>
        <sz val="8"/>
        <rFont val="Trebuchet MS"/>
        <family val="2"/>
      </rPr>
      <t>2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</si>
  <si>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en Mt, HFC/SF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en kt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e,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en Mt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
Autres émissions en kt</t>
    </r>
  </si>
  <si>
    <r>
      <t>CH</t>
    </r>
    <r>
      <rPr>
        <vertAlign val="subscript"/>
        <sz val="8"/>
        <rFont val="Trebuchet MS"/>
        <family val="2"/>
      </rPr>
      <t>4</t>
    </r>
  </si>
  <si>
    <r>
      <t>N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 xml:space="preserve">O  </t>
    </r>
  </si>
  <si>
    <r>
      <t>SF</t>
    </r>
    <r>
      <rPr>
        <vertAlign val="subscript"/>
        <sz val="8"/>
        <rFont val="Trebuchet MS"/>
        <family val="2"/>
      </rPr>
      <t>6</t>
    </r>
  </si>
  <si>
    <r>
      <t>CO</t>
    </r>
    <r>
      <rPr>
        <vertAlign val="subscript"/>
        <sz val="8"/>
        <rFont val="Trebuchet MS"/>
        <family val="2"/>
      </rPr>
      <t>2</t>
    </r>
    <r>
      <rPr>
        <sz val="8"/>
        <rFont val="Trebuchet MS"/>
        <family val="2"/>
      </rPr>
      <t>e</t>
    </r>
  </si>
  <si>
    <r>
      <t>SO</t>
    </r>
    <r>
      <rPr>
        <vertAlign val="subscript"/>
        <sz val="8"/>
        <rFont val="Trebuchet MS"/>
        <family val="2"/>
      </rPr>
      <t xml:space="preserve">2     </t>
    </r>
    <r>
      <rPr>
        <sz val="8"/>
        <rFont val="Trebuchet MS"/>
        <family val="2"/>
      </rPr>
      <t xml:space="preserve">            </t>
    </r>
  </si>
  <si>
    <t>Grands secteurs - graphiques</t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</si>
  <si>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 xml:space="preserve"> avec UTCATF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</si>
  <si>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</t>
    </r>
  </si>
  <si>
    <r>
      <t>Guadeloupe</t>
    </r>
    <r>
      <rPr>
        <vertAlign val="superscript"/>
        <sz val="10"/>
        <color indexed="8"/>
        <rFont val="Trebuchet MS"/>
        <family val="2"/>
      </rPr>
      <t>a</t>
    </r>
  </si>
  <si>
    <t>Guyane</t>
  </si>
  <si>
    <t>Martinique</t>
  </si>
  <si>
    <t>La Réunion</t>
  </si>
  <si>
    <t>Mayotte</t>
  </si>
  <si>
    <t>Nouvelle-Calédonie</t>
  </si>
  <si>
    <t>Polynésie-Française</t>
  </si>
  <si>
    <t>St-Pierre-et-Miquelon</t>
  </si>
  <si>
    <t>Wallis-et-Futuna</t>
  </si>
  <si>
    <t>Total</t>
  </si>
  <si>
    <t>a Guadeloupe dont St-Martin et St-Barthélémy</t>
  </si>
  <si>
    <r>
      <t>CH</t>
    </r>
    <r>
      <rPr>
        <b/>
        <vertAlign val="subscript"/>
        <sz val="14"/>
        <color theme="0"/>
        <rFont val="Trebuchet MS"/>
        <family val="2"/>
      </rPr>
      <t>4</t>
    </r>
    <r>
      <rPr>
        <b/>
        <sz val="14"/>
        <color theme="0"/>
        <rFont val="Trebuchet MS"/>
        <family val="2"/>
      </rPr>
      <t xml:space="preserve"> avec UTCATF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</si>
  <si>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
(t/an)</t>
    </r>
  </si>
  <si>
    <r>
      <t>N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O avec UTCATF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</si>
  <si>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
(t/an)</t>
    </r>
  </si>
  <si>
    <r>
      <t>Emissions de HFC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</si>
  <si>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t>Evolution 1994/2017</t>
  </si>
  <si>
    <r>
      <t>SF</t>
    </r>
    <r>
      <rPr>
        <b/>
        <vertAlign val="subscript"/>
        <sz val="14"/>
        <color theme="0"/>
        <rFont val="Trebuchet MS"/>
        <family val="2"/>
      </rPr>
      <t>6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</si>
  <si>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
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</si>
  <si>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CO</t>
    </r>
    <r>
      <rPr>
        <b/>
        <vertAlign val="subscript"/>
        <sz val="14"/>
        <color theme="0"/>
        <rFont val="Trebuchet MS"/>
        <family val="2"/>
      </rPr>
      <t>2</t>
    </r>
    <r>
      <rPr>
        <b/>
        <sz val="14"/>
        <color theme="0"/>
        <rFont val="Trebuchet MS"/>
        <family val="2"/>
      </rPr>
      <t>e avec UTCATF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</si>
  <si>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
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</t>
    </r>
  </si>
  <si>
    <r>
      <t>SO</t>
    </r>
    <r>
      <rPr>
        <b/>
        <vertAlign val="subscript"/>
        <sz val="14"/>
        <color theme="0"/>
        <rFont val="Trebuchet MS"/>
        <family val="2"/>
      </rPr>
      <t>2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</si>
  <si>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
(t/an)</t>
    </r>
  </si>
  <si>
    <t>Emissions de NOx 
(t/an)</t>
  </si>
  <si>
    <t>Emissions de COVNM (t/an)</t>
  </si>
  <si>
    <t>Emissions de CO (t/an)</t>
  </si>
  <si>
    <r>
      <t>Guadeloupe</t>
    </r>
    <r>
      <rPr>
        <vertAlign val="superscript"/>
        <sz val="8"/>
        <color indexed="8"/>
        <rFont val="Trebuchet MS"/>
        <family val="2"/>
      </rPr>
      <t>a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</si>
  <si>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décembre 2021 - Format Outre-mer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</si>
  <si>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 des forêts et les émissions des sources non-anthropiques.</t>
    </r>
  </si>
  <si>
    <r>
      <rPr>
        <b/>
        <sz val="10"/>
        <rFont val="Trebuchet MS"/>
        <family val="2"/>
      </rPr>
      <t>Emissions dans l'air - Source Citepa édition 2021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</si>
  <si>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Par substance, valeur d'émission du secteur où le niveau d'émission est le plus élevé en Outre-mer.</t>
  </si>
  <si>
    <t>OM UE 2019</t>
  </si>
  <si>
    <t>OM hors UE 2019</t>
  </si>
  <si>
    <t>France 2019</t>
  </si>
  <si>
    <t>2019 / 90 (%)</t>
  </si>
  <si>
    <t>Part de l'Outre-mer dans les émissions dans l'air de la France (GES : UTCATF inclus)</t>
  </si>
  <si>
    <r>
      <t>Répartition des émissions par secteur en Outre-mer et en Métropole (</t>
    </r>
    <r>
      <rPr>
        <b/>
        <u/>
        <sz val="12"/>
        <color theme="4" tint="-0.499984740745262"/>
        <rFont val="Trebuchet MS"/>
        <family val="2"/>
      </rPr>
      <t>hors UTCATF</t>
    </r>
    <r>
      <rPr>
        <b/>
        <sz val="12"/>
        <color theme="4" tint="-0.499984740745262"/>
        <rFont val="Trebuchet MS"/>
        <family val="2"/>
      </rPr>
      <t>)</t>
    </r>
  </si>
  <si>
    <t>Emissions totales dans l'air en Outre-mer par territoire</t>
  </si>
  <si>
    <t>Evolution 1990/2019</t>
  </si>
  <si>
    <t>Evolution des émissions de l'Outre-mer par rapport à la France (GES : UTCATF inclus)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</si>
</sst>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"/>
    <numFmt numFmtId="166" formatCode="#,##0.0"/>
    <numFmt numFmtId="167" formatCode="0.0%"/>
  </numFmts>
  <fonts count="8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b/>
      <sz val="10"/>
      <name val="Trebuchet MS"/>
      <family val="2"/>
    </font>
    <font>
      <b/>
      <i/>
      <sz val="8"/>
      <name val="Trebuchet MS"/>
      <family val="2"/>
    </font>
    <font>
      <i/>
      <sz val="8"/>
      <name val="Trebuchet MS"/>
      <family val="2"/>
    </font>
    <font>
      <b/>
      <vertAlign val="subscript"/>
      <sz val="10"/>
      <name val="Trebuchet MS"/>
      <family val="2"/>
    </font>
    <font>
      <vertAlign val="subscript"/>
      <sz val="10"/>
      <name val="Trebuchet MS"/>
      <family val="2"/>
    </font>
    <font>
      <i/>
      <sz val="10"/>
      <name val="Trebuchet MS"/>
      <family val="2"/>
    </font>
    <font>
      <sz val="12"/>
      <name val="Trebuchet MS"/>
      <family val="2"/>
    </font>
    <font>
      <sz val="8"/>
      <name val="Trebuchet MS"/>
      <family val="2"/>
    </font>
    <font>
      <vertAlign val="subscript"/>
      <sz val="8"/>
      <name val="Trebuchet MS"/>
      <family val="2"/>
    </font>
    <font>
      <sz val="10"/>
      <color theme="0"/>
      <name val="Trebuchet MS"/>
      <family val="2"/>
    </font>
    <font>
      <b/>
      <sz val="12"/>
      <color rgb="FF0000FF"/>
      <name val="Trebuchet MS"/>
      <family val="2"/>
    </font>
    <font>
      <sz val="10"/>
      <color rgb="FFFF0000"/>
      <name val="Trebuchet MS"/>
      <family val="2"/>
    </font>
    <font>
      <b/>
      <sz val="8"/>
      <name val="Trebuchet MS"/>
      <family val="2"/>
    </font>
    <font>
      <vertAlign val="superscript"/>
      <sz val="8"/>
      <name val="Trebuchet MS"/>
      <family val="2"/>
    </font>
    <font>
      <b/>
      <sz val="12"/>
      <color rgb="FF233F85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sz val="9"/>
      <color rgb="FF233F85"/>
      <name val="Trebuchet MS"/>
      <family val="2"/>
    </font>
    <font>
      <vertAlign val="subscript"/>
      <sz val="9"/>
      <color theme="1"/>
      <name val="Trebuchet MS"/>
      <family val="2"/>
    </font>
    <font>
      <b/>
      <i/>
      <sz val="9"/>
      <name val="Trebuchet MS"/>
      <family val="2"/>
    </font>
    <font>
      <b/>
      <i/>
      <sz val="11"/>
      <color theme="1"/>
      <name val="Trebuchet MS"/>
      <family val="2"/>
    </font>
    <font>
      <b/>
      <vertAlign val="subscript"/>
      <sz val="9"/>
      <color theme="8"/>
      <name val="Trebuchet MS"/>
      <family val="2"/>
    </font>
    <font>
      <vertAlign val="superscript"/>
      <sz val="9"/>
      <color theme="1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sz val="8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i/>
      <vertAlign val="subscript"/>
      <sz val="9"/>
      <name val="Trebuchet MS"/>
      <family val="2"/>
    </font>
    <font>
      <i/>
      <sz val="8"/>
      <color theme="1"/>
      <name val="Trebuchet MS"/>
      <family val="2"/>
    </font>
    <font>
      <b/>
      <sz val="8"/>
      <color theme="0"/>
      <name val="Trebuchet MS"/>
      <family val="2"/>
    </font>
    <font>
      <b/>
      <vertAlign val="subscript"/>
      <sz val="8"/>
      <name val="Trebuchet MS"/>
      <family val="2"/>
    </font>
    <font>
      <b/>
      <sz val="12"/>
      <color theme="4" tint="-0.499984740745262"/>
      <name val="Trebuchet MS"/>
      <family val="2"/>
    </font>
    <font>
      <sz val="12"/>
      <color theme="4" tint="-0.499984740745262"/>
      <name val="Trebuchet MS"/>
      <family val="2"/>
    </font>
    <font>
      <b/>
      <u/>
      <sz val="12"/>
      <color theme="4" tint="-0.499984740745262"/>
      <name val="Trebuchet MS"/>
      <family val="2"/>
    </font>
    <font>
      <b/>
      <sz val="12"/>
      <color theme="1"/>
      <name val="Trebuchet MS"/>
      <family val="2"/>
    </font>
    <font>
      <b/>
      <vertAlign val="subscript"/>
      <sz val="14"/>
      <color theme="0"/>
      <name val="Trebuchet MS"/>
      <family val="2"/>
    </font>
    <font>
      <vertAlign val="superscript"/>
      <sz val="10"/>
      <color indexed="8"/>
      <name val="Trebuchet MS"/>
      <family val="2"/>
    </font>
    <font>
      <b/>
      <i/>
      <sz val="8"/>
      <color theme="1"/>
      <name val="Trebuchet MS"/>
      <family val="2"/>
    </font>
    <font>
      <b/>
      <i/>
      <sz val="10"/>
      <color theme="1"/>
      <name val="Trebuchet MS"/>
      <family val="2"/>
    </font>
    <font>
      <vertAlign val="superscript"/>
      <sz val="8"/>
      <color indexed="8"/>
      <name val="Trebuchet MS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0" borderId="1" applyNumberFormat="0" applyAlignment="0" applyProtection="0"/>
    <xf numFmtId="0" fontId="11" fillId="0" borderId="2" applyNumberFormat="0" applyFill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1" borderId="0" applyNumberFormat="0" applyBorder="0" applyAlignment="0" applyProtection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5" fillId="4" borderId="0" applyNumberFormat="0" applyBorder="0" applyAlignment="0" applyProtection="0"/>
    <xf numFmtId="0" fontId="16" fillId="20" borderId="3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7" applyNumberFormat="0" applyFill="0" applyAlignment="0" applyProtection="0"/>
    <xf numFmtId="0" fontId="23" fillId="22" borderId="8" applyNumberFormat="0" applyAlignment="0" applyProtection="0"/>
    <xf numFmtId="0" fontId="2" fillId="0" borderId="0"/>
    <xf numFmtId="0" fontId="46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</cellStyleXfs>
  <cellXfs count="235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165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31"/>
    <xf numFmtId="0" fontId="24" fillId="0" borderId="0" xfId="31" applyFont="1"/>
    <xf numFmtId="0" fontId="24" fillId="0" borderId="0" xfId="31" applyFont="1" applyFill="1"/>
    <xf numFmtId="0" fontId="24" fillId="0" borderId="0" xfId="31" applyFont="1" applyAlignment="1">
      <alignment horizontal="center" vertical="center"/>
    </xf>
    <xf numFmtId="0" fontId="24" fillId="0" borderId="10" xfId="31" applyFont="1" applyBorder="1" applyAlignment="1">
      <alignment horizontal="center" vertical="center"/>
    </xf>
    <xf numFmtId="0" fontId="29" fillId="0" borderId="0" xfId="31" applyFont="1"/>
    <xf numFmtId="0" fontId="29" fillId="0" borderId="0" xfId="31" applyFont="1" applyBorder="1"/>
    <xf numFmtId="0" fontId="29" fillId="0" borderId="0" xfId="0" applyFont="1"/>
    <xf numFmtId="0" fontId="24" fillId="0" borderId="0" xfId="0" applyFont="1"/>
    <xf numFmtId="0" fontId="24" fillId="24" borderId="0" xfId="0" applyFont="1" applyFill="1"/>
    <xf numFmtId="0" fontId="29" fillId="0" borderId="0" xfId="31" applyFont="1" applyBorder="1" applyAlignment="1">
      <alignment horizontal="left" indent="3"/>
    </xf>
    <xf numFmtId="0" fontId="37" fillId="0" borderId="0" xfId="0" applyFont="1" applyBorder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164" fontId="24" fillId="0" borderId="9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24" fillId="0" borderId="9" xfId="0" applyFont="1" applyBorder="1"/>
    <xf numFmtId="0" fontId="24" fillId="0" borderId="0" xfId="0" applyFont="1" applyAlignment="1">
      <alignment horizontal="right" vertical="center"/>
    </xf>
    <xf numFmtId="0" fontId="24" fillId="0" borderId="0" xfId="0" applyFont="1" applyFill="1" applyAlignment="1">
      <alignment horizontal="right"/>
    </xf>
    <xf numFmtId="0" fontId="24" fillId="0" borderId="0" xfId="0" applyFont="1" applyAlignment="1">
      <alignment horizontal="center" vertical="center"/>
    </xf>
    <xf numFmtId="167" fontId="24" fillId="23" borderId="0" xfId="32" applyNumberFormat="1" applyFont="1" applyFill="1" applyBorder="1" applyAlignment="1">
      <alignment horizontal="center" vertical="center"/>
    </xf>
    <xf numFmtId="0" fontId="24" fillId="0" borderId="9" xfId="0" applyFont="1" applyFill="1" applyBorder="1"/>
    <xf numFmtId="0" fontId="24" fillId="0" borderId="9" xfId="0" applyFont="1" applyBorder="1" applyAlignment="1">
      <alignment horizontal="center" vertical="center"/>
    </xf>
    <xf numFmtId="167" fontId="24" fillId="23" borderId="9" xfId="32" applyNumberFormat="1" applyFont="1" applyFill="1" applyBorder="1" applyAlignment="1">
      <alignment horizontal="center" vertical="center"/>
    </xf>
    <xf numFmtId="167" fontId="24" fillId="0" borderId="0" xfId="0" applyNumberFormat="1" applyFont="1"/>
    <xf numFmtId="167" fontId="24" fillId="27" borderId="10" xfId="32" applyNumberFormat="1" applyFont="1" applyFill="1" applyBorder="1" applyAlignment="1">
      <alignment horizontal="center" vertical="center"/>
    </xf>
    <xf numFmtId="167" fontId="24" fillId="27" borderId="9" xfId="32" applyNumberFormat="1" applyFont="1" applyFill="1" applyBorder="1" applyAlignment="1">
      <alignment horizontal="center" vertical="center"/>
    </xf>
    <xf numFmtId="10" fontId="24" fillId="0" borderId="0" xfId="0" applyNumberFormat="1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vertical="center"/>
    </xf>
    <xf numFmtId="0" fontId="24" fillId="0" borderId="0" xfId="0" applyFont="1" applyFill="1"/>
    <xf numFmtId="0" fontId="34" fillId="0" borderId="0" xfId="0" applyFont="1"/>
    <xf numFmtId="0" fontId="24" fillId="0" borderId="0" xfId="31" applyFont="1" applyAlignment="1">
      <alignment horizontal="left"/>
    </xf>
    <xf numFmtId="0" fontId="37" fillId="0" borderId="0" xfId="31" applyFont="1" applyAlignment="1">
      <alignment horizontal="center"/>
    </xf>
    <xf numFmtId="164" fontId="24" fillId="0" borderId="0" xfId="31" applyNumberFormat="1" applyFont="1" applyFill="1" applyBorder="1" applyAlignment="1">
      <alignment horizontal="center" vertical="center" wrapText="1"/>
    </xf>
    <xf numFmtId="164" fontId="27" fillId="0" borderId="9" xfId="31" applyNumberFormat="1" applyFont="1" applyBorder="1" applyAlignment="1">
      <alignment horizontal="center" vertical="center" wrapText="1"/>
    </xf>
    <xf numFmtId="164" fontId="27" fillId="0" borderId="0" xfId="31" applyNumberFormat="1" applyFont="1" applyBorder="1" applyAlignment="1">
      <alignment horizontal="center" vertical="center" wrapText="1"/>
    </xf>
    <xf numFmtId="164" fontId="27" fillId="0" borderId="0" xfId="31" applyNumberFormat="1" applyFont="1" applyFill="1" applyBorder="1" applyAlignment="1">
      <alignment horizontal="center" vertical="center" wrapText="1"/>
    </xf>
    <xf numFmtId="164" fontId="27" fillId="0" borderId="10" xfId="31" applyNumberFormat="1" applyFont="1" applyFill="1" applyBorder="1" applyAlignment="1">
      <alignment horizontal="center" vertical="center" wrapText="1"/>
    </xf>
    <xf numFmtId="164" fontId="27" fillId="0" borderId="9" xfId="31" applyNumberFormat="1" applyFont="1" applyFill="1" applyBorder="1" applyAlignment="1">
      <alignment horizontal="right" vertical="center"/>
    </xf>
    <xf numFmtId="0" fontId="24" fillId="0" borderId="9" xfId="31" applyFont="1" applyBorder="1" applyAlignment="1">
      <alignment horizontal="center" vertical="center"/>
    </xf>
    <xf numFmtId="0" fontId="27" fillId="0" borderId="12" xfId="31" applyFont="1" applyBorder="1" applyAlignment="1">
      <alignment horizontal="center" vertical="center" wrapText="1"/>
    </xf>
    <xf numFmtId="0" fontId="24" fillId="0" borderId="12" xfId="31" applyFont="1" applyBorder="1" applyAlignment="1">
      <alignment horizontal="center" vertical="center" wrapText="1"/>
    </xf>
    <xf numFmtId="0" fontId="27" fillId="0" borderId="9" xfId="31" applyFont="1" applyBorder="1" applyAlignment="1">
      <alignment horizontal="center" vertical="center" wrapText="1"/>
    </xf>
    <xf numFmtId="1" fontId="24" fillId="0" borderId="0" xfId="31" applyNumberFormat="1" applyFont="1" applyAlignment="1">
      <alignment horizontal="center" vertical="center"/>
    </xf>
    <xf numFmtId="0" fontId="24" fillId="0" borderId="0" xfId="31" applyFont="1" applyFill="1" applyBorder="1" applyAlignment="1">
      <alignment horizontal="center" vertical="center"/>
    </xf>
    <xf numFmtId="167" fontId="24" fillId="0" borderId="0" xfId="33" applyNumberFormat="1" applyFont="1" applyAlignment="1">
      <alignment horizontal="center" vertical="center"/>
    </xf>
    <xf numFmtId="9" fontId="24" fillId="0" borderId="0" xfId="33" applyFont="1" applyAlignment="1">
      <alignment horizontal="center" vertical="center"/>
    </xf>
    <xf numFmtId="1" fontId="37" fillId="0" borderId="0" xfId="31" applyNumberFormat="1" applyFont="1" applyAlignment="1">
      <alignment horizontal="center" vertical="center"/>
    </xf>
    <xf numFmtId="164" fontId="27" fillId="0" borderId="0" xfId="31" applyNumberFormat="1" applyFont="1" applyBorder="1" applyAlignment="1">
      <alignment vertical="center" wrapText="1"/>
    </xf>
    <xf numFmtId="1" fontId="24" fillId="0" borderId="10" xfId="31" applyNumberFormat="1" applyFont="1" applyFill="1" applyBorder="1" applyAlignment="1">
      <alignment horizontal="center" vertical="center"/>
    </xf>
    <xf numFmtId="0" fontId="24" fillId="0" borderId="0" xfId="31" applyFont="1" applyAlignment="1">
      <alignment horizontal="center" vertical="center" wrapText="1"/>
    </xf>
    <xf numFmtId="1" fontId="24" fillId="0" borderId="0" xfId="31" applyNumberFormat="1" applyFont="1" applyFill="1" applyBorder="1" applyAlignment="1">
      <alignment horizontal="center" vertical="center"/>
    </xf>
    <xf numFmtId="0" fontId="24" fillId="0" borderId="0" xfId="31" applyFont="1" applyAlignment="1">
      <alignment horizontal="right" vertical="center"/>
    </xf>
    <xf numFmtId="1" fontId="24" fillId="0" borderId="9" xfId="31" applyNumberFormat="1" applyFont="1" applyFill="1" applyBorder="1" applyAlignment="1">
      <alignment horizontal="center" vertical="center"/>
    </xf>
    <xf numFmtId="0" fontId="24" fillId="0" borderId="0" xfId="31" applyFont="1" applyFill="1" applyAlignment="1">
      <alignment horizontal="center" vertical="center"/>
    </xf>
    <xf numFmtId="0" fontId="32" fillId="0" borderId="0" xfId="31" applyFont="1" applyFill="1" applyAlignment="1">
      <alignment horizontal="right" vertical="center"/>
    </xf>
    <xf numFmtId="0" fontId="38" fillId="0" borderId="0" xfId="31" applyFont="1"/>
    <xf numFmtId="0" fontId="24" fillId="0" borderId="0" xfId="31" applyFont="1" applyFill="1" applyBorder="1"/>
    <xf numFmtId="1" fontId="0" fillId="0" borderId="0" xfId="0" applyNumberFormat="1"/>
    <xf numFmtId="0" fontId="4" fillId="0" borderId="0" xfId="0" applyFont="1" applyBorder="1"/>
    <xf numFmtId="166" fontId="0" fillId="0" borderId="0" xfId="0" applyNumberFormat="1" applyBorder="1"/>
    <xf numFmtId="1" fontId="0" fillId="0" borderId="0" xfId="0" applyNumberFormat="1" applyBorder="1"/>
    <xf numFmtId="164" fontId="0" fillId="0" borderId="0" xfId="0" applyNumberFormat="1" applyBorder="1"/>
    <xf numFmtId="0" fontId="27" fillId="0" borderId="9" xfId="31" applyFont="1" applyBorder="1" applyAlignment="1">
      <alignment horizontal="right" vertical="center"/>
    </xf>
    <xf numFmtId="0" fontId="33" fillId="0" borderId="0" xfId="0" applyFont="1" applyBorder="1" applyAlignment="1"/>
    <xf numFmtId="0" fontId="24" fillId="0" borderId="10" xfId="0" applyFont="1" applyBorder="1"/>
    <xf numFmtId="0" fontId="32" fillId="0" borderId="0" xfId="31" applyFont="1" applyBorder="1" applyAlignment="1">
      <alignment horizontal="left"/>
    </xf>
    <xf numFmtId="3" fontId="24" fillId="29" borderId="9" xfId="0" applyNumberFormat="1" applyFont="1" applyFill="1" applyBorder="1" applyAlignment="1">
      <alignment horizontal="center" vertical="center" wrapText="1"/>
    </xf>
    <xf numFmtId="3" fontId="24" fillId="25" borderId="10" xfId="31" applyNumberFormat="1" applyFont="1" applyFill="1" applyBorder="1" applyAlignment="1">
      <alignment horizontal="center" vertical="center"/>
    </xf>
    <xf numFmtId="3" fontId="24" fillId="25" borderId="9" xfId="31" applyNumberFormat="1" applyFont="1" applyFill="1" applyBorder="1" applyAlignment="1">
      <alignment horizontal="center" vertical="center"/>
    </xf>
    <xf numFmtId="0" fontId="41" fillId="0" borderId="0" xfId="0" applyFont="1" applyAlignment="1">
      <alignment readingOrder="1"/>
    </xf>
    <xf numFmtId="0" fontId="43" fillId="31" borderId="0" xfId="44" applyFont="1" applyFill="1"/>
    <xf numFmtId="0" fontId="44" fillId="31" borderId="0" xfId="44" applyFont="1" applyFill="1"/>
    <xf numFmtId="0" fontId="45" fillId="26" borderId="0" xfId="44" applyFont="1" applyFill="1"/>
    <xf numFmtId="0" fontId="43" fillId="26" borderId="0" xfId="44" applyFont="1" applyFill="1"/>
    <xf numFmtId="0" fontId="26" fillId="31" borderId="0" xfId="44" applyFont="1" applyFill="1" applyAlignment="1">
      <alignment wrapText="1"/>
    </xf>
    <xf numFmtId="0" fontId="47" fillId="31" borderId="0" xfId="45" applyFont="1" applyFill="1"/>
    <xf numFmtId="0" fontId="24" fillId="31" borderId="0" xfId="44" applyFont="1" applyFill="1" applyAlignment="1">
      <alignment wrapText="1"/>
    </xf>
    <xf numFmtId="0" fontId="26" fillId="31" borderId="0" xfId="44" applyFont="1" applyFill="1"/>
    <xf numFmtId="0" fontId="44" fillId="31" borderId="0" xfId="44" applyFont="1" applyFill="1" applyAlignment="1">
      <alignment horizontal="left" vertical="top" wrapText="1"/>
    </xf>
    <xf numFmtId="0" fontId="52" fillId="31" borderId="0" xfId="44" applyFont="1" applyFill="1"/>
    <xf numFmtId="0" fontId="24" fillId="31" borderId="0" xfId="44" applyFont="1" applyFill="1"/>
    <xf numFmtId="0" fontId="44" fillId="31" borderId="0" xfId="44" applyFont="1" applyFill="1" applyAlignment="1">
      <alignment vertical="top"/>
    </xf>
    <xf numFmtId="0" fontId="44" fillId="31" borderId="0" xfId="44" applyFont="1" applyFill="1" applyAlignment="1">
      <alignment wrapText="1"/>
    </xf>
    <xf numFmtId="0" fontId="2" fillId="31" borderId="0" xfId="44" applyFill="1"/>
    <xf numFmtId="0" fontId="43" fillId="32" borderId="0" xfId="44" applyFont="1" applyFill="1"/>
    <xf numFmtId="0" fontId="48" fillId="31" borderId="0" xfId="44" applyFont="1" applyFill="1"/>
    <xf numFmtId="0" fontId="43" fillId="33" borderId="0" xfId="44" applyFont="1" applyFill="1"/>
    <xf numFmtId="0" fontId="43" fillId="34" borderId="0" xfId="44" applyFont="1" applyFill="1"/>
    <xf numFmtId="0" fontId="43" fillId="27" borderId="0" xfId="44" applyFont="1" applyFill="1"/>
    <xf numFmtId="0" fontId="48" fillId="31" borderId="0" xfId="44" applyFont="1" applyFill="1" applyAlignment="1">
      <alignment horizontal="justify" wrapText="1"/>
    </xf>
    <xf numFmtId="0" fontId="45" fillId="31" borderId="0" xfId="44" applyFont="1" applyFill="1"/>
    <xf numFmtId="0" fontId="26" fillId="31" borderId="0" xfId="44" applyFont="1" applyFill="1" applyAlignment="1">
      <alignment horizontal="justify"/>
    </xf>
    <xf numFmtId="0" fontId="49" fillId="31" borderId="0" xfId="44" applyFont="1" applyFill="1"/>
    <xf numFmtId="0" fontId="48" fillId="31" borderId="9" xfId="44" applyFont="1" applyFill="1" applyBorder="1" applyAlignment="1">
      <alignment horizontal="justify" vertical="center" wrapText="1"/>
    </xf>
    <xf numFmtId="0" fontId="48" fillId="0" borderId="9" xfId="44" applyFont="1" applyBorder="1" applyAlignment="1">
      <alignment horizontal="justify" vertical="center" wrapText="1"/>
    </xf>
    <xf numFmtId="0" fontId="57" fillId="31" borderId="11" xfId="44" applyFont="1" applyFill="1" applyBorder="1" applyAlignment="1">
      <alignment horizontal="center" vertical="center" wrapText="1"/>
    </xf>
    <xf numFmtId="0" fontId="48" fillId="31" borderId="11" xfId="44" applyFont="1" applyFill="1" applyBorder="1" applyAlignment="1">
      <alignment horizontal="center" vertical="center" wrapText="1"/>
    </xf>
    <xf numFmtId="0" fontId="57" fillId="31" borderId="13" xfId="44" applyFont="1" applyFill="1" applyBorder="1" applyAlignment="1">
      <alignment horizontal="center" vertical="center" wrapText="1"/>
    </xf>
    <xf numFmtId="0" fontId="48" fillId="31" borderId="13" xfId="44" applyFont="1" applyFill="1" applyBorder="1" applyAlignment="1">
      <alignment horizontal="center" vertical="center" wrapText="1"/>
    </xf>
    <xf numFmtId="0" fontId="59" fillId="0" borderId="14" xfId="44" applyFont="1" applyBorder="1" applyAlignment="1">
      <alignment horizontal="center" vertical="center" wrapText="1"/>
    </xf>
    <xf numFmtId="0" fontId="61" fillId="31" borderId="14" xfId="44" applyFont="1" applyFill="1" applyBorder="1" applyAlignment="1">
      <alignment horizontal="center" vertical="center" wrapText="1"/>
    </xf>
    <xf numFmtId="0" fontId="62" fillId="31" borderId="14" xfId="44" applyFont="1" applyFill="1" applyBorder="1" applyAlignment="1">
      <alignment horizontal="center" vertical="center" wrapText="1"/>
    </xf>
    <xf numFmtId="0" fontId="61" fillId="0" borderId="14" xfId="44" applyFont="1" applyBorder="1" applyAlignment="1">
      <alignment horizontal="center" vertical="center" wrapText="1"/>
    </xf>
    <xf numFmtId="0" fontId="62" fillId="0" borderId="14" xfId="44" applyFont="1" applyBorder="1" applyAlignment="1">
      <alignment horizontal="center" vertical="center" wrapText="1"/>
    </xf>
    <xf numFmtId="0" fontId="61" fillId="0" borderId="14" xfId="44" applyFont="1" applyBorder="1" applyAlignment="1">
      <alignment vertical="center" wrapText="1"/>
    </xf>
    <xf numFmtId="3" fontId="61" fillId="0" borderId="14" xfId="44" applyNumberFormat="1" applyFont="1" applyBorder="1" applyAlignment="1">
      <alignment horizontal="center" vertical="center" wrapText="1"/>
    </xf>
    <xf numFmtId="3" fontId="62" fillId="0" borderId="14" xfId="44" applyNumberFormat="1" applyFont="1" applyBorder="1" applyAlignment="1">
      <alignment horizontal="center" vertical="center" wrapText="1"/>
    </xf>
    <xf numFmtId="0" fontId="45" fillId="31" borderId="0" xfId="0" applyFont="1" applyFill="1"/>
    <xf numFmtId="0" fontId="0" fillId="31" borderId="0" xfId="0" applyFill="1"/>
    <xf numFmtId="0" fontId="64" fillId="35" borderId="0" xfId="0" applyFont="1" applyFill="1"/>
    <xf numFmtId="0" fontId="65" fillId="35" borderId="0" xfId="0" applyFont="1" applyFill="1" applyAlignment="1">
      <alignment horizontal="center"/>
    </xf>
    <xf numFmtId="0" fontId="66" fillId="35" borderId="0" xfId="0" applyFont="1" applyFill="1"/>
    <xf numFmtId="0" fontId="67" fillId="31" borderId="0" xfId="0" applyFont="1" applyFill="1"/>
    <xf numFmtId="0" fontId="43" fillId="31" borderId="0" xfId="0" applyFont="1" applyFill="1"/>
    <xf numFmtId="0" fontId="24" fillId="31" borderId="0" xfId="0" applyFont="1" applyFill="1" applyAlignment="1">
      <alignment horizontal="left"/>
    </xf>
    <xf numFmtId="0" fontId="32" fillId="31" borderId="0" xfId="0" applyFont="1" applyFill="1" applyAlignment="1">
      <alignment horizontal="left"/>
    </xf>
    <xf numFmtId="0" fontId="68" fillId="31" borderId="0" xfId="0" applyFont="1" applyFill="1"/>
    <xf numFmtId="0" fontId="24" fillId="31" borderId="0" xfId="0" applyFont="1" applyFill="1"/>
    <xf numFmtId="0" fontId="69" fillId="36" borderId="0" xfId="0" applyFont="1" applyFill="1"/>
    <xf numFmtId="0" fontId="70" fillId="36" borderId="0" xfId="0" applyFont="1" applyFill="1"/>
    <xf numFmtId="0" fontId="56" fillId="31" borderId="0" xfId="0" applyFont="1" applyFill="1"/>
    <xf numFmtId="0" fontId="52" fillId="0" borderId="0" xfId="0" applyFont="1" applyAlignment="1">
      <alignment horizontal="center" vertical="center" wrapText="1"/>
    </xf>
    <xf numFmtId="0" fontId="59" fillId="37" borderId="14" xfId="0" applyFont="1" applyFill="1" applyBorder="1"/>
    <xf numFmtId="0" fontId="39" fillId="0" borderId="14" xfId="0" applyFont="1" applyBorder="1"/>
    <xf numFmtId="165" fontId="34" fillId="0" borderId="14" xfId="0" applyNumberFormat="1" applyFont="1" applyBorder="1"/>
    <xf numFmtId="0" fontId="59" fillId="31" borderId="0" xfId="0" applyFont="1" applyFill="1"/>
    <xf numFmtId="0" fontId="59" fillId="32" borderId="14" xfId="0" applyFont="1" applyFill="1" applyBorder="1"/>
    <xf numFmtId="0" fontId="59" fillId="38" borderId="14" xfId="0" applyFont="1" applyFill="1" applyBorder="1"/>
    <xf numFmtId="0" fontId="59" fillId="33" borderId="14" xfId="0" applyFont="1" applyFill="1" applyBorder="1"/>
    <xf numFmtId="0" fontId="59" fillId="28" borderId="14" xfId="0" applyFont="1" applyFill="1" applyBorder="1"/>
    <xf numFmtId="0" fontId="72" fillId="27" borderId="14" xfId="0" applyFont="1" applyFill="1" applyBorder="1"/>
    <xf numFmtId="0" fontId="28" fillId="0" borderId="14" xfId="0" applyFont="1" applyBorder="1"/>
    <xf numFmtId="165" fontId="29" fillId="0" borderId="14" xfId="0" applyNumberFormat="1" applyFont="1" applyBorder="1"/>
    <xf numFmtId="0" fontId="72" fillId="31" borderId="0" xfId="0" applyFont="1" applyFill="1"/>
    <xf numFmtId="0" fontId="59" fillId="34" borderId="14" xfId="0" applyFont="1" applyFill="1" applyBorder="1"/>
    <xf numFmtId="0" fontId="59" fillId="39" borderId="14" xfId="0" applyFont="1" applyFill="1" applyBorder="1"/>
    <xf numFmtId="0" fontId="39" fillId="40" borderId="14" xfId="0" applyFont="1" applyFill="1" applyBorder="1"/>
    <xf numFmtId="0" fontId="59" fillId="41" borderId="14" xfId="0" applyFont="1" applyFill="1" applyBorder="1"/>
    <xf numFmtId="0" fontId="62" fillId="39" borderId="14" xfId="0" applyFont="1" applyFill="1" applyBorder="1"/>
    <xf numFmtId="0" fontId="62" fillId="31" borderId="0" xfId="0" applyFont="1" applyFill="1"/>
    <xf numFmtId="0" fontId="69" fillId="0" borderId="0" xfId="0" applyFont="1" applyFill="1"/>
    <xf numFmtId="0" fontId="43" fillId="0" borderId="0" xfId="0" applyFont="1" applyFill="1"/>
    <xf numFmtId="164" fontId="34" fillId="0" borderId="14" xfId="31" applyNumberFormat="1" applyFont="1" applyBorder="1" applyAlignment="1">
      <alignment horizontal="center" vertical="center" wrapText="1"/>
    </xf>
    <xf numFmtId="164" fontId="28" fillId="0" borderId="14" xfId="31" applyNumberFormat="1" applyFont="1" applyBorder="1" applyAlignment="1">
      <alignment horizontal="center" vertical="center" wrapText="1"/>
    </xf>
    <xf numFmtId="165" fontId="39" fillId="0" borderId="14" xfId="0" applyNumberFormat="1" applyFont="1" applyBorder="1"/>
    <xf numFmtId="165" fontId="28" fillId="0" borderId="14" xfId="0" applyNumberFormat="1" applyFont="1" applyBorder="1"/>
    <xf numFmtId="0" fontId="66" fillId="0" borderId="0" xfId="0" applyFont="1" applyFill="1" applyAlignment="1">
      <alignment horizontal="center"/>
    </xf>
    <xf numFmtId="165" fontId="39" fillId="40" borderId="14" xfId="0" applyNumberFormat="1" applyFont="1" applyFill="1" applyBorder="1"/>
    <xf numFmtId="1" fontId="34" fillId="0" borderId="14" xfId="0" applyNumberFormat="1" applyFont="1" applyBorder="1"/>
    <xf numFmtId="1" fontId="39" fillId="40" borderId="14" xfId="0" applyNumberFormat="1" applyFont="1" applyFill="1" applyBorder="1"/>
    <xf numFmtId="1" fontId="39" fillId="0" borderId="14" xfId="0" applyNumberFormat="1" applyFont="1" applyBorder="1"/>
    <xf numFmtId="1" fontId="28" fillId="0" borderId="14" xfId="0" applyNumberFormat="1" applyFont="1" applyBorder="1"/>
    <xf numFmtId="1" fontId="29" fillId="0" borderId="14" xfId="0" applyNumberFormat="1" applyFont="1" applyBorder="1"/>
    <xf numFmtId="165" fontId="73" fillId="36" borderId="14" xfId="0" applyNumberFormat="1" applyFont="1" applyFill="1" applyBorder="1"/>
    <xf numFmtId="165" fontId="73" fillId="36" borderId="0" xfId="31" applyNumberFormat="1" applyFont="1" applyFill="1" applyBorder="1" applyAlignment="1">
      <alignment horizontal="left" vertical="center"/>
    </xf>
    <xf numFmtId="0" fontId="43" fillId="36" borderId="0" xfId="0" applyFont="1" applyFill="1"/>
    <xf numFmtId="3" fontId="24" fillId="29" borderId="10" xfId="0" applyNumberFormat="1" applyFont="1" applyFill="1" applyBorder="1" applyAlignment="1">
      <alignment horizontal="center" vertical="center" wrapText="1"/>
    </xf>
    <xf numFmtId="167" fontId="36" fillId="36" borderId="0" xfId="0" applyNumberFormat="1" applyFont="1" applyFill="1"/>
    <xf numFmtId="0" fontId="75" fillId="0" borderId="0" xfId="0" applyFont="1" applyBorder="1" applyAlignment="1"/>
    <xf numFmtId="165" fontId="24" fillId="26" borderId="10" xfId="0" applyNumberFormat="1" applyFont="1" applyFill="1" applyBorder="1" applyAlignment="1">
      <alignment horizontal="center" vertical="center" wrapText="1"/>
    </xf>
    <xf numFmtId="165" fontId="24" fillId="26" borderId="9" xfId="0" applyNumberFormat="1" applyFont="1" applyFill="1" applyBorder="1" applyAlignment="1">
      <alignment horizontal="center" vertical="center" wrapText="1"/>
    </xf>
    <xf numFmtId="165" fontId="24" fillId="26" borderId="0" xfId="0" applyNumberFormat="1" applyFont="1" applyFill="1" applyBorder="1" applyAlignment="1">
      <alignment horizontal="center" vertical="center" wrapText="1"/>
    </xf>
    <xf numFmtId="165" fontId="32" fillId="25" borderId="10" xfId="31" applyNumberFormat="1" applyFont="1" applyFill="1" applyBorder="1" applyAlignment="1">
      <alignment horizontal="center" vertical="center"/>
    </xf>
    <xf numFmtId="165" fontId="32" fillId="25" borderId="0" xfId="31" applyNumberFormat="1" applyFont="1" applyFill="1" applyBorder="1" applyAlignment="1">
      <alignment horizontal="center" vertical="center"/>
    </xf>
    <xf numFmtId="165" fontId="24" fillId="25" borderId="10" xfId="31" applyNumberFormat="1" applyFont="1" applyFill="1" applyBorder="1" applyAlignment="1">
      <alignment horizontal="center" vertical="center"/>
    </xf>
    <xf numFmtId="165" fontId="24" fillId="25" borderId="12" xfId="31" applyNumberFormat="1" applyFont="1" applyFill="1" applyBorder="1" applyAlignment="1">
      <alignment horizontal="center" vertical="center"/>
    </xf>
    <xf numFmtId="165" fontId="24" fillId="25" borderId="0" xfId="31" applyNumberFormat="1" applyFont="1" applyFill="1" applyBorder="1" applyAlignment="1">
      <alignment horizontal="center" vertical="center"/>
    </xf>
    <xf numFmtId="165" fontId="24" fillId="25" borderId="9" xfId="31" applyNumberFormat="1" applyFont="1" applyFill="1" applyBorder="1" applyAlignment="1">
      <alignment horizontal="center" vertical="center"/>
    </xf>
    <xf numFmtId="0" fontId="75" fillId="0" borderId="0" xfId="31" applyFont="1" applyAlignment="1">
      <alignment horizontal="left"/>
    </xf>
    <xf numFmtId="1" fontId="76" fillId="0" borderId="0" xfId="31" applyNumberFormat="1" applyFont="1" applyAlignment="1">
      <alignment horizontal="left" vertical="center"/>
    </xf>
    <xf numFmtId="9" fontId="24" fillId="23" borderId="10" xfId="32" applyFont="1" applyFill="1" applyBorder="1" applyAlignment="1">
      <alignment horizontal="center" vertical="center"/>
    </xf>
    <xf numFmtId="0" fontId="75" fillId="0" borderId="0" xfId="0" applyFont="1" applyAlignment="1">
      <alignment readingOrder="1"/>
    </xf>
    <xf numFmtId="164" fontId="34" fillId="0" borderId="14" xfId="0" applyNumberFormat="1" applyFont="1" applyBorder="1" applyAlignment="1">
      <alignment horizontal="center" vertical="center" wrapText="1"/>
    </xf>
    <xf numFmtId="165" fontId="34" fillId="0" borderId="14" xfId="31" applyNumberFormat="1" applyFont="1" applyFill="1" applyBorder="1" applyAlignment="1">
      <alignment horizontal="center" vertical="center" wrapText="1"/>
    </xf>
    <xf numFmtId="0" fontId="75" fillId="0" borderId="0" xfId="3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5" fillId="35" borderId="0" xfId="0" applyFont="1" applyFill="1" applyAlignment="1"/>
    <xf numFmtId="0" fontId="66" fillId="35" borderId="0" xfId="46" applyFont="1" applyFill="1"/>
    <xf numFmtId="0" fontId="65" fillId="35" borderId="0" xfId="46" applyFont="1" applyFill="1"/>
    <xf numFmtId="0" fontId="64" fillId="35" borderId="0" xfId="46" applyFont="1" applyFill="1"/>
    <xf numFmtId="0" fontId="67" fillId="31" borderId="0" xfId="46" applyFont="1" applyFill="1"/>
    <xf numFmtId="0" fontId="78" fillId="0" borderId="0" xfId="46" applyFont="1"/>
    <xf numFmtId="0" fontId="44" fillId="0" borderId="0" xfId="46" applyFont="1" applyAlignment="1">
      <alignment horizontal="center"/>
    </xf>
    <xf numFmtId="0" fontId="44" fillId="0" borderId="0" xfId="46" applyFont="1"/>
    <xf numFmtId="0" fontId="69" fillId="36" borderId="0" xfId="46" applyFont="1" applyFill="1"/>
    <xf numFmtId="0" fontId="70" fillId="36" borderId="0" xfId="46" applyFont="1" applyFill="1"/>
    <xf numFmtId="0" fontId="43" fillId="31" borderId="0" xfId="46" applyFont="1" applyFill="1"/>
    <xf numFmtId="0" fontId="52" fillId="0" borderId="0" xfId="46" applyFont="1" applyAlignment="1">
      <alignment horizontal="center" vertical="center" wrapText="1"/>
    </xf>
    <xf numFmtId="0" fontId="59" fillId="0" borderId="14" xfId="46" applyFont="1" applyBorder="1" applyAlignment="1">
      <alignment horizontal="center" vertical="center" wrapText="1"/>
    </xf>
    <xf numFmtId="0" fontId="59" fillId="0" borderId="14" xfId="46" applyFont="1" applyBorder="1"/>
    <xf numFmtId="3" fontId="59" fillId="0" borderId="14" xfId="46" applyNumberFormat="1" applyFont="1" applyBorder="1"/>
    <xf numFmtId="9" fontId="59" fillId="0" borderId="14" xfId="47" applyFont="1" applyBorder="1" applyAlignment="1"/>
    <xf numFmtId="0" fontId="81" fillId="25" borderId="14" xfId="46" applyFont="1" applyFill="1" applyBorder="1" applyAlignment="1">
      <alignment horizontal="right"/>
    </xf>
    <xf numFmtId="3" fontId="81" fillId="25" borderId="14" xfId="46" applyNumberFormat="1" applyFont="1" applyFill="1" applyBorder="1" applyAlignment="1">
      <alignment horizontal="center"/>
    </xf>
    <xf numFmtId="3" fontId="81" fillId="25" borderId="14" xfId="46" applyNumberFormat="1" applyFont="1" applyFill="1" applyBorder="1"/>
    <xf numFmtId="0" fontId="59" fillId="0" borderId="0" xfId="46" applyFont="1"/>
    <xf numFmtId="3" fontId="82" fillId="0" borderId="0" xfId="46" applyNumberFormat="1" applyFont="1" applyAlignment="1">
      <alignment horizontal="center"/>
    </xf>
    <xf numFmtId="3" fontId="82" fillId="0" borderId="0" xfId="46" applyNumberFormat="1" applyFont="1"/>
    <xf numFmtId="1" fontId="44" fillId="0" borderId="0" xfId="46" applyNumberFormat="1" applyFont="1"/>
    <xf numFmtId="0" fontId="52" fillId="0" borderId="14" xfId="46" applyFont="1" applyBorder="1" applyAlignment="1">
      <alignment horizontal="center" vertical="center" wrapText="1"/>
    </xf>
    <xf numFmtId="9" fontId="81" fillId="25" borderId="14" xfId="32" applyFont="1" applyFill="1" applyBorder="1"/>
    <xf numFmtId="166" fontId="59" fillId="0" borderId="14" xfId="46" applyNumberFormat="1" applyFont="1" applyBorder="1"/>
    <xf numFmtId="0" fontId="64" fillId="0" borderId="0" xfId="0" applyFont="1" applyFill="1"/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/>
    <xf numFmtId="165" fontId="34" fillId="0" borderId="14" xfId="0" applyNumberFormat="1" applyFont="1" applyFill="1" applyBorder="1"/>
    <xf numFmtId="166" fontId="34" fillId="0" borderId="14" xfId="0" applyNumberFormat="1" applyFont="1" applyFill="1" applyBorder="1"/>
    <xf numFmtId="0" fontId="53" fillId="31" borderId="0" xfId="44" applyFont="1" applyFill="1" applyAlignment="1">
      <alignment horizontal="left" wrapText="1"/>
    </xf>
    <xf numFmtId="0" fontId="42" fillId="30" borderId="0" xfId="44" applyFont="1" applyFill="1" applyAlignment="1">
      <alignment horizontal="center" vertical="center"/>
    </xf>
    <xf numFmtId="0" fontId="26" fillId="31" borderId="0" xfId="44" applyFont="1" applyFill="1" applyAlignment="1">
      <alignment wrapText="1"/>
    </xf>
    <xf numFmtId="0" fontId="44" fillId="31" borderId="0" xfId="44" applyFont="1" applyFill="1" applyAlignment="1">
      <alignment horizontal="left" vertical="top" wrapText="1"/>
    </xf>
    <xf numFmtId="0" fontId="48" fillId="31" borderId="0" xfId="44" applyFont="1" applyFill="1" applyAlignment="1">
      <alignment horizontal="justify" vertical="top" wrapText="1"/>
    </xf>
    <xf numFmtId="0" fontId="48" fillId="31" borderId="0" xfId="44" applyFont="1" applyFill="1" applyAlignment="1">
      <alignment horizontal="justify" wrapText="1"/>
    </xf>
    <xf numFmtId="0" fontId="26" fillId="31" borderId="0" xfId="44" applyFont="1" applyFill="1" applyAlignment="1">
      <alignment horizontal="justify" vertical="center" wrapText="1"/>
    </xf>
    <xf numFmtId="0" fontId="26" fillId="31" borderId="0" xfId="0" applyFont="1" applyFill="1" applyAlignment="1">
      <alignment horizontal="justify" wrapText="1"/>
    </xf>
    <xf numFmtId="0" fontId="26" fillId="31" borderId="0" xfId="0" applyFont="1" applyFill="1" applyAlignment="1">
      <alignment horizontal="justify"/>
    </xf>
    <xf numFmtId="0" fontId="56" fillId="31" borderId="9" xfId="44" applyFont="1" applyFill="1" applyBorder="1" applyAlignment="1">
      <alignment horizontal="center" vertical="center" wrapText="1"/>
    </xf>
    <xf numFmtId="0" fontId="48" fillId="0" borderId="14" xfId="44" applyFont="1" applyBorder="1" applyAlignment="1">
      <alignment horizontal="center" vertical="center" wrapText="1"/>
    </xf>
    <xf numFmtId="0" fontId="63" fillId="0" borderId="14" xfId="44" applyFont="1" applyBorder="1" applyAlignment="1">
      <alignment horizontal="center" vertical="center" wrapText="1"/>
    </xf>
    <xf numFmtId="0" fontId="24" fillId="31" borderId="0" xfId="0" applyFont="1" applyFill="1" applyAlignment="1">
      <alignment horizontal="left"/>
    </xf>
    <xf numFmtId="0" fontId="39" fillId="0" borderId="14" xfId="0" applyFont="1" applyFill="1" applyBorder="1" applyAlignment="1">
      <alignment horizontal="center"/>
    </xf>
    <xf numFmtId="164" fontId="34" fillId="0" borderId="14" xfId="0" applyNumberFormat="1" applyFont="1" applyBorder="1" applyAlignment="1">
      <alignment horizontal="center" vertical="center" wrapText="1"/>
    </xf>
    <xf numFmtId="164" fontId="24" fillId="0" borderId="9" xfId="31" applyNumberFormat="1" applyFont="1" applyFill="1" applyBorder="1" applyAlignment="1">
      <alignment horizontal="center" vertical="center" wrapText="1"/>
    </xf>
  </cellXfs>
  <cellStyles count="50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 2" xfId="45" xr:uid="{A52AC445-C516-40C7-A8EF-B21E1DE87006}"/>
    <cellStyle name="Neutre" xfId="30" builtinId="28" customBuiltin="1"/>
    <cellStyle name="Normal" xfId="0" builtinId="0"/>
    <cellStyle name="Normal 2" xfId="31" xr:uid="{00000000-0005-0000-0000-000020000000}"/>
    <cellStyle name="Normal 2 2" xfId="49" xr:uid="{86C07461-3C9E-4E5E-AE6D-CB3F9186C208}"/>
    <cellStyle name="Normal 3" xfId="44" xr:uid="{039502D9-14F8-4767-BFF7-02EC729A75BF}"/>
    <cellStyle name="Normal 3 2" xfId="48" xr:uid="{F6E0B459-AD18-4A82-8131-A0780AF82903}"/>
    <cellStyle name="Normal 4" xfId="46" xr:uid="{BDE6FB5A-4539-487B-96D4-CB5086178936}"/>
    <cellStyle name="Pourcentage" xfId="32" builtinId="5"/>
    <cellStyle name="Pourcentage 2" xfId="33" xr:uid="{00000000-0005-0000-0000-000023000000}"/>
    <cellStyle name="Pourcentage 3" xfId="47" xr:uid="{7C3EBD76-C5E2-4691-95DE-BFDEE8DA7CCE}"/>
    <cellStyle name="Satisfaisant" xfId="34" builtinId="26" customBuiltin="1"/>
    <cellStyle name="Sortie" xfId="35" builtinId="21" customBuiltin="1"/>
    <cellStyle name="Texte explicatif" xfId="36" builtinId="53" customBuiltin="1"/>
    <cellStyle name="Titre" xfId="37" builtinId="15" customBuiltin="1"/>
    <cellStyle name="Titre 1" xfId="38" builtinId="16" customBuiltin="1"/>
    <cellStyle name="Titre 2" xfId="39" builtinId="17" customBuiltin="1"/>
    <cellStyle name="Titre 3" xfId="40" builtinId="18" customBuiltin="1"/>
    <cellStyle name="Titre 4" xfId="41" builtinId="19" customBuiltin="1"/>
    <cellStyle name="Total" xfId="42" builtinId="25" customBuiltin="1"/>
    <cellStyle name="Vérification" xfId="43" builtinId="23" customBuiltin="1"/>
  </cellStyles>
  <dxfs count="0"/>
  <tableStyles count="0" defaultTableStyle="TableStyleMedium9" defaultPivotStyle="PivotStyleLight16"/>
  <colors>
    <mruColors>
      <color rgb="FFBDC921"/>
      <color rgb="FF233F85"/>
      <color rgb="FFE0E5B3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39717526877437E-2"/>
          <c:y val="2.243451557027994E-2"/>
          <c:w val="0.93005606006566255"/>
          <c:h val="0.873215413290729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'Part_O-M'!$B$11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1534835260559892E-2"/>
                  <c:y val="0.22070235916749559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2B8-4547-A7EC-F0A64FFF60A6}"/>
                </c:ext>
              </c:extLst>
            </c:dLbl>
            <c:dLbl>
              <c:idx val="1"/>
              <c:layout>
                <c:manualLayout>
                  <c:x val="1.1460706782584911E-2"/>
                  <c:y val="0.16635600877759119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2B8-4547-A7EC-F0A64FFF60A6}"/>
                </c:ext>
              </c:extLst>
            </c:dLbl>
            <c:dLbl>
              <c:idx val="2"/>
              <c:layout>
                <c:manualLayout>
                  <c:x val="9.2916801885664108E-3"/>
                  <c:y val="0.10442235704143539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2B8-4547-A7EC-F0A64FFF60A6}"/>
                </c:ext>
              </c:extLst>
            </c:dLbl>
            <c:dLbl>
              <c:idx val="3"/>
              <c:layout>
                <c:manualLayout>
                  <c:x val="9.2915214866434379E-3"/>
                  <c:y val="6.956521739130434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B8-4547-A7EC-F0A64FFF60A6}"/>
                </c:ext>
              </c:extLst>
            </c:dLbl>
            <c:dLbl>
              <c:idx val="4"/>
              <c:layout>
                <c:manualLayout>
                  <c:x val="1.1614429432763421E-2"/>
                  <c:y val="0.10075277716611364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2B8-4547-A7EC-F0A64FFF60A6}"/>
                </c:ext>
              </c:extLst>
            </c:dLbl>
            <c:dLbl>
              <c:idx val="5"/>
              <c:layout>
                <c:manualLayout>
                  <c:x val="1.6185628640237759E-2"/>
                  <c:y val="0.19771964859262395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B8-4547-A7EC-F0A64FFF60A6}"/>
                </c:ext>
              </c:extLst>
            </c:dLbl>
            <c:dLbl>
              <c:idx val="6"/>
              <c:layout>
                <c:manualLayout>
                  <c:x val="1.393717867696039E-2"/>
                  <c:y val="0.20927934152878913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2B8-4547-A7EC-F0A64FFF60A6}"/>
                </c:ext>
              </c:extLst>
            </c:dLbl>
            <c:dLbl>
              <c:idx val="7"/>
              <c:layout>
                <c:manualLayout>
                  <c:x val="1.3783626829726545E-2"/>
                  <c:y val="0.23288832868890424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B8-4547-A7EC-F0A64FFF60A6}"/>
                </c:ext>
              </c:extLst>
            </c:dLbl>
            <c:dLbl>
              <c:idx val="8"/>
              <c:layout>
                <c:manualLayout>
                  <c:x val="1.393717867696039E-2"/>
                  <c:y val="0.1630609192173061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2B8-4547-A7EC-F0A64FFF60A6}"/>
                </c:ext>
              </c:extLst>
            </c:dLbl>
            <c:dLbl>
              <c:idx val="9"/>
              <c:layout>
                <c:manualLayout>
                  <c:x val="1.6037030078398552E-2"/>
                  <c:y val="0.1549642745958586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B8-4547-A7EC-F0A64FFF60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'Part_O-M'!$C$4:$L$4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  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                 </c:v>
                </c:pt>
                <c:pt idx="7">
                  <c:v>NOx</c:v>
                </c:pt>
                <c:pt idx="8">
                  <c:v>COVNM       </c:v>
                </c:pt>
                <c:pt idx="9">
                  <c:v>CO     </c:v>
                </c:pt>
              </c:strCache>
            </c:strRef>
          </c:cat>
          <c:val>
            <c:numRef>
              <c:f>'Part_O-M'!$C$11:$L$11</c:f>
              <c:numCache>
                <c:formatCode>0.0%</c:formatCode>
                <c:ptCount val="10"/>
                <c:pt idx="0">
                  <c:v>2.1318261969652912E-2</c:v>
                </c:pt>
                <c:pt idx="1">
                  <c:v>1.3565442712789753E-2</c:v>
                </c:pt>
                <c:pt idx="2">
                  <c:v>5.2654895667701932E-3</c:v>
                </c:pt>
                <c:pt idx="3">
                  <c:v>0</c:v>
                </c:pt>
                <c:pt idx="4">
                  <c:v>4.5989221392286582E-3</c:v>
                </c:pt>
                <c:pt idx="5">
                  <c:v>1.7715591574469353E-2</c:v>
                </c:pt>
                <c:pt idx="6">
                  <c:v>1.8965950657567447E-2</c:v>
                </c:pt>
                <c:pt idx="7">
                  <c:v>2.2146730984077084E-2</c:v>
                </c:pt>
                <c:pt idx="8">
                  <c:v>1.3160055661745471E-2</c:v>
                </c:pt>
                <c:pt idx="9">
                  <c:v>1.1579250557933926E-2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2B8-4547-A7EC-F0A64FFF60A6}"/>
            </c:ext>
          </c:extLst>
        </c:ser>
        <c:ser>
          <c:idx val="1"/>
          <c:order val="1"/>
          <c:tx>
            <c:strRef>
              <c:f>'Part_O-M'!$B$12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'Part_O-M'!$C$4:$L$4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  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                 </c:v>
                </c:pt>
                <c:pt idx="7">
                  <c:v>NOx</c:v>
                </c:pt>
                <c:pt idx="8">
                  <c:v>COVNM       </c:v>
                </c:pt>
                <c:pt idx="9">
                  <c:v>CO     </c:v>
                </c:pt>
              </c:strCache>
            </c:strRef>
          </c:cat>
          <c:val>
            <c:numRef>
              <c:f>'Part_O-M'!$C$12:$L$12</c:f>
              <c:numCache>
                <c:formatCode>0.0%</c:formatCode>
                <c:ptCount val="10"/>
                <c:pt idx="0">
                  <c:v>4.7132215814104567E-2</c:v>
                </c:pt>
                <c:pt idx="1">
                  <c:v>3.0120349221613624E-2</c:v>
                </c:pt>
                <c:pt idx="2">
                  <c:v>1.043278052756173E-2</c:v>
                </c:pt>
                <c:pt idx="3">
                  <c:v>4.3383484861342449E-2</c:v>
                </c:pt>
                <c:pt idx="4">
                  <c:v>6.7363659960566931E-3</c:v>
                </c:pt>
                <c:pt idx="5">
                  <c:v>4.0783958766708275E-2</c:v>
                </c:pt>
                <c:pt idx="6">
                  <c:v>9.7774805462806577E-2</c:v>
                </c:pt>
                <c:pt idx="7">
                  <c:v>3.5173737879014511E-2</c:v>
                </c:pt>
                <c:pt idx="8">
                  <c:v>1.69334573989901E-2</c:v>
                </c:pt>
                <c:pt idx="9">
                  <c:v>1.1108994089610622E-2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2B8-4547-A7EC-F0A64FFF60A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7112"/>
        <c:axId val="1"/>
      </c:barChart>
      <c:catAx>
        <c:axId val="721737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7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89492849650117512"/>
          <c:y val="2.0677573804715327E-2"/>
          <c:w val="7.8508584403340798E-2"/>
          <c:h val="9.2819896072068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'Graphiques-Secteurs'!$O$5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6FE-4FA4-AA7E-C9E6A7F9FF94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FE-4FA4-AA7E-C9E6A7F9FF9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6FE-4FA4-AA7E-C9E6A7F9FF94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FE-4FA4-AA7E-C9E6A7F9FF9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FE-4FA4-AA7E-C9E6A7F9FF9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6FE-4FA4-AA7E-C9E6A7F9FF94}"/>
                </c:ext>
              </c:extLst>
            </c:dLbl>
            <c:dLbl>
              <c:idx val="5"/>
              <c:layout>
                <c:manualLayout>
                  <c:x val="6.7170445004198151E-3"/>
                  <c:y val="6.796116504854368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'Graphiques-Secteurs'!$O$6:$O$11</c:f>
              <c:numCache>
                <c:formatCode>0.0</c:formatCode>
                <c:ptCount val="6"/>
                <c:pt idx="0">
                  <c:v>17.677382687428945</c:v>
                </c:pt>
                <c:pt idx="1">
                  <c:v>21.823758481785358</c:v>
                </c:pt>
                <c:pt idx="2">
                  <c:v>0</c:v>
                </c:pt>
                <c:pt idx="3">
                  <c:v>6.4046478631689094E-2</c:v>
                </c:pt>
                <c:pt idx="4">
                  <c:v>1.0640145692782151E-2</c:v>
                </c:pt>
                <c:pt idx="5">
                  <c:v>0.9672237621145936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FE-4FA4-AA7E-C9E6A7F9FF94}"/>
            </c:ext>
          </c:extLst>
        </c:ser>
        <c:ser>
          <c:idx val="1"/>
          <c:order val="1"/>
          <c:tx>
            <c:strRef>
              <c:f>'Graphiques-Secteurs'!$P$5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6FE-4FA4-AA7E-C9E6A7F9FF9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6FE-4FA4-AA7E-C9E6A7F9FF94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6FE-4FA4-AA7E-C9E6A7F9FF94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6FE-4FA4-AA7E-C9E6A7F9FF9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6FE-4FA4-AA7E-C9E6A7F9FF9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6FE-4FA4-AA7E-C9E6A7F9FF9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6FE-4FA4-AA7E-C9E6A7F9FF9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6FE-4FA4-AA7E-C9E6A7F9FF94}"/>
                </c:ext>
              </c:extLst>
            </c:dLbl>
            <c:dLbl>
              <c:idx val="4"/>
              <c:layout>
                <c:manualLayout>
                  <c:x val="-1.3434089000839661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6FE-4FA4-AA7E-C9E6A7F9FF9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6FE-4FA4-AA7E-C9E6A7F9FF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'Graphiques-Secteurs'!$P$6:$P$11</c:f>
              <c:numCache>
                <c:formatCode>#\ ##0.0</c:formatCode>
                <c:ptCount val="6"/>
                <c:pt idx="0">
                  <c:v>25.967447751392189</c:v>
                </c:pt>
                <c:pt idx="1">
                  <c:v>54.478766863515673</c:v>
                </c:pt>
                <c:pt idx="2">
                  <c:v>0.2753268229726189</c:v>
                </c:pt>
                <c:pt idx="3">
                  <c:v>15.419530394160082</c:v>
                </c:pt>
                <c:pt idx="4">
                  <c:v>0.6638602349953675</c:v>
                </c:pt>
                <c:pt idx="5">
                  <c:v>2.9021381378233637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6FE-4FA4-AA7E-C9E6A7F9FF9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NOx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'Graphiques-Secteurs'!$Q$5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A0-43E3-B182-54FA63F9C0DD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7A0-43E3-B182-54FA63F9C0D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27A0-43E3-B182-54FA63F9C0DD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7A0-43E3-B182-54FA63F9C0DD}"/>
                </c:ext>
              </c:extLst>
            </c:dLbl>
            <c:dLbl>
              <c:idx val="3"/>
              <c:layout>
                <c:manualLayout>
                  <c:x val="6.3811922753988212E-2"/>
                  <c:y val="-4.8543689320388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A0-43E3-B182-54FA63F9C0DD}"/>
                </c:ext>
              </c:extLst>
            </c:dLbl>
            <c:dLbl>
              <c:idx val="4"/>
              <c:layout>
                <c:manualLayout>
                  <c:x val="1.6792611251049507E-2"/>
                  <c:y val="-9.22330097087378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A0-43E3-B182-54FA63F9C0DD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'Graphiques-Secteurs'!$Q$6:$Q$11</c:f>
              <c:numCache>
                <c:formatCode>0.0</c:formatCode>
                <c:ptCount val="6"/>
                <c:pt idx="0">
                  <c:v>22.261852834351448</c:v>
                </c:pt>
                <c:pt idx="1">
                  <c:v>7.8949149725244805</c:v>
                </c:pt>
                <c:pt idx="2">
                  <c:v>0</c:v>
                </c:pt>
                <c:pt idx="3">
                  <c:v>0.28948743441935426</c:v>
                </c:pt>
                <c:pt idx="4">
                  <c:v>0.72822026753708879</c:v>
                </c:pt>
                <c:pt idx="5">
                  <c:v>19.999415910124732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3E3-B182-54FA63F9C0DD}"/>
            </c:ext>
          </c:extLst>
        </c:ser>
        <c:ser>
          <c:idx val="1"/>
          <c:order val="1"/>
          <c:tx>
            <c:strRef>
              <c:f>'Graphiques-Secteurs'!$R$5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27A0-43E3-B182-54FA63F9C0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27A0-43E3-B182-54FA63F9C0DD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27A0-43E3-B182-54FA63F9C0DD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27A0-43E3-B182-54FA63F9C0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27A0-43E3-B182-54FA63F9C0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27A0-43E3-B182-54FA63F9C0D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27A0-43E3-B182-54FA63F9C0D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7A0-43E3-B182-54FA63F9C0DD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7A0-43E3-B182-54FA63F9C0D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27A0-43E3-B182-54FA63F9C0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'Graphiques-Secteurs'!$R$6:$R$11</c:f>
              <c:numCache>
                <c:formatCode>0.0</c:formatCode>
                <c:ptCount val="6"/>
                <c:pt idx="0">
                  <c:v>34.553549728899185</c:v>
                </c:pt>
                <c:pt idx="1">
                  <c:v>102.36890327309462</c:v>
                </c:pt>
                <c:pt idx="2">
                  <c:v>1.6079843404028142</c:v>
                </c:pt>
                <c:pt idx="3">
                  <c:v>75.715448201445099</c:v>
                </c:pt>
                <c:pt idx="4">
                  <c:v>110.8865097993541</c:v>
                </c:pt>
                <c:pt idx="5">
                  <c:v>448.65569578000515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7A0-43E3-B182-54FA63F9C0D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COVNM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'Graphiques-Secteurs'!$S$5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98-4A64-BD32-4A4E1EB08345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98-4A64-BD32-4A4E1EB0834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698-4A64-BD32-4A4E1EB08345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698-4A64-BD32-4A4E1EB08345}"/>
                </c:ext>
              </c:extLst>
            </c:dLbl>
            <c:dLbl>
              <c:idx val="3"/>
              <c:layout>
                <c:manualLayout>
                  <c:x val="-3.3585222502099076E-3"/>
                  <c:y val="-2.912621359223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698-4A64-BD32-4A4E1EB08345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'Graphiques-Secteurs'!$S$6:$S$11</c:f>
              <c:numCache>
                <c:formatCode>0.0</c:formatCode>
                <c:ptCount val="6"/>
                <c:pt idx="0">
                  <c:v>2.7011324166460247</c:v>
                </c:pt>
                <c:pt idx="1">
                  <c:v>3.5208003706884363</c:v>
                </c:pt>
                <c:pt idx="2">
                  <c:v>0.4767959029538098</c:v>
                </c:pt>
                <c:pt idx="3">
                  <c:v>8.2443746652617893</c:v>
                </c:pt>
                <c:pt idx="4">
                  <c:v>1.5727414027033519</c:v>
                </c:pt>
                <c:pt idx="5">
                  <c:v>4.0564361638260875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698-4A64-BD32-4A4E1EB08345}"/>
            </c:ext>
          </c:extLst>
        </c:ser>
        <c:ser>
          <c:idx val="1"/>
          <c:order val="1"/>
          <c:tx>
            <c:strRef>
              <c:f>'Graphiques-Secteurs'!$T$5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698-4A64-BD32-4A4E1EB0834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698-4A64-BD32-4A4E1EB08345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698-4A64-BD32-4A4E1EB08345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698-4A64-BD32-4A4E1EB0834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7698-4A64-BD32-4A4E1EB0834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7698-4A64-BD32-4A4E1EB0834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7698-4A64-BD32-4A4E1EB08345}"/>
                </c:ext>
              </c:extLst>
            </c:dLbl>
            <c:dLbl>
              <c:idx val="2"/>
              <c:layout>
                <c:manualLayout>
                  <c:x val="5.3736356003358458E-2"/>
                  <c:y val="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698-4A64-BD32-4A4E1EB08345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698-4A64-BD32-4A4E1EB08345}"/>
                </c:ext>
              </c:extLst>
            </c:dLbl>
            <c:dLbl>
              <c:idx val="5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698-4A64-BD32-4A4E1EB083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'Graphiques-Secteurs'!$T$6:$T$11</c:f>
              <c:numCache>
                <c:formatCode>0.0</c:formatCode>
                <c:ptCount val="6"/>
                <c:pt idx="0">
                  <c:v>22.28364469561204</c:v>
                </c:pt>
                <c:pt idx="1">
                  <c:v>212.99446468874598</c:v>
                </c:pt>
                <c:pt idx="2">
                  <c:v>4.794829240904023</c:v>
                </c:pt>
                <c:pt idx="3">
                  <c:v>261.15752971853539</c:v>
                </c:pt>
                <c:pt idx="4">
                  <c:v>397.36711200761806</c:v>
                </c:pt>
                <c:pt idx="5">
                  <c:v>57.067930430732872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698-4A64-BD32-4A4E1EB083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'Graphiques-Secteurs'!$U$5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59-4B5D-A952-2D7E38D9C5CE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59-4B5D-A952-2D7E38D9C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3E59-4B5D-A952-2D7E38D9C5CE}"/>
              </c:ext>
            </c:extLst>
          </c:dPt>
          <c:dLbls>
            <c:dLbl>
              <c:idx val="1"/>
              <c:layout>
                <c:manualLayout>
                  <c:x val="6.7170445004198151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9-4B5D-A952-2D7E38D9C5CE}"/>
                </c:ext>
              </c:extLst>
            </c:dLbl>
            <c:dLbl>
              <c:idx val="3"/>
              <c:layout>
                <c:manualLayout>
                  <c:x val="-3.3585222502099076E-3"/>
                  <c:y val="-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1.45631067961165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'Graphiques-Secteurs'!$U$6:$U$11</c:f>
              <c:numCache>
                <c:formatCode>0.0</c:formatCode>
                <c:ptCount val="6"/>
                <c:pt idx="0">
                  <c:v>6.6529743341414314</c:v>
                </c:pt>
                <c:pt idx="1">
                  <c:v>1.1050908348578927</c:v>
                </c:pt>
                <c:pt idx="2">
                  <c:v>0</c:v>
                </c:pt>
                <c:pt idx="3">
                  <c:v>11.594559419286176</c:v>
                </c:pt>
                <c:pt idx="4">
                  <c:v>1.5842898390685669</c:v>
                </c:pt>
                <c:pt idx="5">
                  <c:v>10.681324551502239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59-4B5D-A952-2D7E38D9C5CE}"/>
            </c:ext>
          </c:extLst>
        </c:ser>
        <c:ser>
          <c:idx val="1"/>
          <c:order val="1"/>
          <c:tx>
            <c:strRef>
              <c:f>'Graphiques-Secteurs'!$V$5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3E59-4B5D-A952-2D7E38D9C5C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3E59-4B5D-A952-2D7E38D9C5CE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3E59-4B5D-A952-2D7E38D9C5CE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3E59-4B5D-A952-2D7E38D9C5C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3E59-4B5D-A952-2D7E38D9C5C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3E59-4B5D-A952-2D7E38D9C5CE}"/>
              </c:ext>
            </c:extLst>
          </c:dPt>
          <c:dLbls>
            <c:dLbl>
              <c:idx val="0"/>
              <c:layout>
                <c:manualLayout>
                  <c:x val="6.7170445004197847E-3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E59-4B5D-A952-2D7E38D9C5C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E59-4B5D-A952-2D7E38D9C5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E59-4B5D-A952-2D7E38D9C5CE}"/>
                </c:ext>
              </c:extLst>
            </c:dLbl>
            <c:dLbl>
              <c:idx val="4"/>
              <c:layout>
                <c:manualLayout>
                  <c:x val="-6.1572196633245311E-17"/>
                  <c:y val="-8.8995735667712573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E59-4B5D-A952-2D7E38D9C5CE}"/>
                </c:ext>
              </c:extLst>
            </c:dLbl>
            <c:dLbl>
              <c:idx val="5"/>
              <c:layout>
                <c:manualLayout>
                  <c:x val="3.3585222502099076E-3"/>
                  <c:y val="-4.85436893203887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E59-4B5D-A952-2D7E38D9C5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'Graphiques-Secteurs'!$V$6:$V$11</c:f>
              <c:numCache>
                <c:formatCode>0.0</c:formatCode>
                <c:ptCount val="6"/>
                <c:pt idx="0">
                  <c:v>46.446573995411711</c:v>
                </c:pt>
                <c:pt idx="1">
                  <c:v>798.45424003198741</c:v>
                </c:pt>
                <c:pt idx="2">
                  <c:v>0.25368483709417161</c:v>
                </c:pt>
                <c:pt idx="3">
                  <c:v>1016.3581284781262</c:v>
                </c:pt>
                <c:pt idx="4">
                  <c:v>131.00118938518852</c:v>
                </c:pt>
                <c:pt idx="5">
                  <c:v>382.43296953577794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E59-4B5D-A952-2D7E38D9C5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65409201898576E-2"/>
          <c:y val="2.2434630453801986E-2"/>
          <c:w val="0.93005606006566233"/>
          <c:h val="0.87321541329073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'Part_O-M'!$B$13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3752046360319337E-2"/>
                  <c:y val="9.0689526875678633E-2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386-49BD-9FF1-F060EAEB90F5}"/>
                </c:ext>
              </c:extLst>
            </c:dLbl>
            <c:dLbl>
              <c:idx val="1"/>
              <c:layout>
                <c:manualLayout>
                  <c:x val="1.1614320524204899E-2"/>
                  <c:y val="8.6867174390086482E-2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386-49BD-9FF1-F060EAEB90F5}"/>
                </c:ext>
              </c:extLst>
            </c:dLbl>
            <c:dLbl>
              <c:idx val="2"/>
              <c:layout>
                <c:manualLayout>
                  <c:x val="1.3752214698443293E-2"/>
                  <c:y val="7.3534043538675306E-2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386-49BD-9FF1-F060EAEB90F5}"/>
                </c:ext>
              </c:extLst>
            </c:dLbl>
            <c:dLbl>
              <c:idx val="3"/>
              <c:layout>
                <c:manualLayout>
                  <c:x val="9.2915214866434379E-3"/>
                  <c:y val="6.9565217391304376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86-49BD-9FF1-F060EAEB90F5}"/>
                </c:ext>
              </c:extLst>
            </c:dLbl>
            <c:dLbl>
              <c:idx val="4"/>
              <c:layout>
                <c:manualLayout>
                  <c:x val="1.3937218296670693E-2"/>
                  <c:y val="7.3572008899080485E-2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386-49BD-9FF1-F060EAEB90F5}"/>
                </c:ext>
              </c:extLst>
            </c:dLbl>
            <c:dLbl>
              <c:idx val="5"/>
              <c:layout>
                <c:manualLayout>
                  <c:x val="1.1762121397038012E-2"/>
                  <c:y val="9.2141929703338676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86-49BD-9FF1-F060EAEB90F5}"/>
                </c:ext>
              </c:extLst>
            </c:dLbl>
            <c:dLbl>
              <c:idx val="6"/>
              <c:layout>
                <c:manualLayout>
                  <c:x val="1.3900015571276387E-2"/>
                  <c:y val="0.11671068117449639"/>
                </c:manualLayout>
              </c:layout>
              <c:tx>
                <c:rich>
                  <a:bodyPr/>
                  <a:lstStyle/>
                  <a:p>
                    <a:pPr>
                      <a:defRPr sz="10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386-49BD-9FF1-F060EAEB90F5}"/>
                </c:ext>
              </c:extLst>
            </c:dLbl>
            <c:dLbl>
              <c:idx val="7"/>
              <c:layout>
                <c:manualLayout>
                  <c:x val="1.3900015571276465E-2"/>
                  <c:y val="9.9223228726110294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86-49BD-9FF1-F060EAEB90F5}"/>
                </c:ext>
              </c:extLst>
            </c:dLbl>
            <c:dLbl>
              <c:idx val="8"/>
              <c:layout>
                <c:manualLayout>
                  <c:x val="1.3937218296670537E-2"/>
                  <c:y val="7.7753361832663875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386-49BD-9FF1-F060EAEB90F5}"/>
                </c:ext>
              </c:extLst>
            </c:dLbl>
            <c:dLbl>
              <c:idx val="9"/>
              <c:layout>
                <c:manualLayout>
                  <c:x val="1.1614320524204918E-2"/>
                  <c:y val="7.6546974540429316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86-49BD-9FF1-F060EAEB90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'Part_O-M'!$C$4:$L$4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  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                 </c:v>
                </c:pt>
                <c:pt idx="7">
                  <c:v>NOx</c:v>
                </c:pt>
                <c:pt idx="8">
                  <c:v>COVNM       </c:v>
                </c:pt>
                <c:pt idx="9">
                  <c:v>CO     </c:v>
                </c:pt>
              </c:strCache>
            </c:strRef>
          </c:cat>
          <c:val>
            <c:numRef>
              <c:f>'Part_O-M'!$C$13:$L$13</c:f>
              <c:numCache>
                <c:formatCode>0.0%</c:formatCode>
                <c:ptCount val="10"/>
                <c:pt idx="0">
                  <c:v>7.3832101567049713E-3</c:v>
                </c:pt>
                <c:pt idx="1">
                  <c:v>6.0667072699738854E-3</c:v>
                </c:pt>
                <c:pt idx="2">
                  <c:v>2.408134436985631E-3</c:v>
                </c:pt>
                <c:pt idx="3">
                  <c:v>0</c:v>
                </c:pt>
                <c:pt idx="4">
                  <c:v>1.5038090919519446E-3</c:v>
                </c:pt>
                <c:pt idx="5">
                  <c:v>6.3955266789136366E-3</c:v>
                </c:pt>
                <c:pt idx="6">
                  <c:v>1.3212933945030154E-2</c:v>
                </c:pt>
                <c:pt idx="7">
                  <c:v>9.1999875774345305E-3</c:v>
                </c:pt>
                <c:pt idx="8">
                  <c:v>3.0996820683088285E-3</c:v>
                </c:pt>
                <c:pt idx="9">
                  <c:v>2.5359133716201182E-3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86-49BD-9FF1-F060EAEB90F5}"/>
            </c:ext>
          </c:extLst>
        </c:ser>
        <c:ser>
          <c:idx val="1"/>
          <c:order val="1"/>
          <c:tx>
            <c:strRef>
              <c:f>'Part_O-M'!$B$14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25400">
              <a:noFill/>
            </a:ln>
          </c:spPr>
          <c:invertIfNegative val="0"/>
          <c:dLbls>
            <c:delete val="1"/>
          </c:dLbls>
          <c:cat>
            <c:strRef>
              <c:f>'Part_O-M'!$C$4:$L$4</c:f>
              <c:strCache>
                <c:ptCount val="10"/>
                <c:pt idx="0">
                  <c:v>CO2</c:v>
                </c:pt>
                <c:pt idx="1">
                  <c:v>CH4</c:v>
                </c:pt>
                <c:pt idx="2">
                  <c:v>N2O  </c:v>
                </c:pt>
                <c:pt idx="3">
                  <c:v>HFC</c:v>
                </c:pt>
                <c:pt idx="4">
                  <c:v>SF6</c:v>
                </c:pt>
                <c:pt idx="5">
                  <c:v>CO2e</c:v>
                </c:pt>
                <c:pt idx="6">
                  <c:v>SO2                 </c:v>
                </c:pt>
                <c:pt idx="7">
                  <c:v>NOx</c:v>
                </c:pt>
                <c:pt idx="8">
                  <c:v>COVNM       </c:v>
                </c:pt>
                <c:pt idx="9">
                  <c:v>CO     </c:v>
                </c:pt>
              </c:strCache>
            </c:strRef>
          </c:cat>
          <c:val>
            <c:numRef>
              <c:f>'Part_O-M'!$C$14:$L$14</c:f>
              <c:numCache>
                <c:formatCode>0.0%</c:formatCode>
                <c:ptCount val="10"/>
                <c:pt idx="0">
                  <c:v>2.1766940672716676E-2</c:v>
                </c:pt>
                <c:pt idx="1">
                  <c:v>8.8793539559781989E-3</c:v>
                </c:pt>
                <c:pt idx="2">
                  <c:v>3.5961047979906117E-3</c:v>
                </c:pt>
                <c:pt idx="3">
                  <c:v>3.7904775841879597E-3</c:v>
                </c:pt>
                <c:pt idx="4">
                  <c:v>2.5931831948986617E-3</c:v>
                </c:pt>
                <c:pt idx="5">
                  <c:v>1.7447167192691536E-2</c:v>
                </c:pt>
                <c:pt idx="6">
                  <c:v>0.19130196000969407</c:v>
                </c:pt>
                <c:pt idx="7">
                  <c:v>2.6858079952472001E-2</c:v>
                </c:pt>
                <c:pt idx="8">
                  <c:v>4.1395650724779087E-3</c:v>
                </c:pt>
                <c:pt idx="9">
                  <c:v>2.0293332139165363E-3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86-49BD-9FF1-F060EAEB90F5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721739736"/>
        <c:axId val="1"/>
      </c:barChart>
      <c:catAx>
        <c:axId val="721739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97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</c:legendEntry>
      <c:layout>
        <c:manualLayout>
          <c:xMode val="edge"/>
          <c:yMode val="edge"/>
          <c:x val="0.89043035199719123"/>
          <c:y val="2.0775601897025119E-2"/>
          <c:w val="7.5947129773541761E-2"/>
          <c:h val="0.1221581308100176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3504795545416"/>
          <c:y val="1.4804808541144536E-3"/>
          <c:w val="0.81186606814335127"/>
          <c:h val="0.8806211723534559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Evolution_emissions!$B$20</c:f>
              <c:strCache>
                <c:ptCount val="1"/>
                <c:pt idx="0">
                  <c:v>Outre-mer</c:v>
                </c:pt>
              </c:strCache>
            </c:strRef>
          </c:tx>
          <c:spPr>
            <a:solidFill>
              <a:srgbClr val="7030A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8390364755807394E-3"/>
                  <c:y val="-2.978025038066629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F36-458C-A293-01A3C6D653F1}"/>
                </c:ext>
              </c:extLst>
            </c:dLbl>
            <c:dLbl>
              <c:idx val="1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6-458C-A293-01A3C6D653F1}"/>
                </c:ext>
              </c:extLst>
            </c:dLbl>
            <c:dLbl>
              <c:idx val="2"/>
              <c:layout>
                <c:manualLayout>
                  <c:x val="-8.199769421345697E-3"/>
                  <c:y val="1.765688379861608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F36-458C-A293-01A3C6D653F1}"/>
                </c:ext>
              </c:extLst>
            </c:dLbl>
            <c:dLbl>
              <c:idx val="3"/>
              <c:layout>
                <c:manualLayout>
                  <c:x val="-6.2315107807785711E-3"/>
                  <c:y val="1.71960446253473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F36-458C-A293-01A3C6D653F1}"/>
                </c:ext>
              </c:extLst>
            </c:dLbl>
            <c:dLbl>
              <c:idx val="4"/>
              <c:layout>
                <c:manualLayout>
                  <c:x val="-4.7087973370019643E-3"/>
                  <c:y val="-2.48301243438522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F36-458C-A293-01A3C6D653F1}"/>
                </c:ext>
              </c:extLst>
            </c:dLbl>
            <c:dLbl>
              <c:idx val="5"/>
              <c:layout>
                <c:manualLayout>
                  <c:x val="-6.2487796502072755E-3"/>
                  <c:y val="3.543010848248935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6-458C-A293-01A3C6D653F1}"/>
                </c:ext>
              </c:extLst>
            </c:dLbl>
            <c:dLbl>
              <c:idx val="6"/>
              <c:layout>
                <c:manualLayout>
                  <c:x val="-8.5975650886228067E-3"/>
                  <c:y val="1.9761538650195517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F36-458C-A293-01A3C6D653F1}"/>
                </c:ext>
              </c:extLst>
            </c:dLbl>
            <c:dLbl>
              <c:idx val="7"/>
              <c:layout>
                <c:manualLayout>
                  <c:x val="-4.9779478499766966E-3"/>
                  <c:y val="6.019563581640358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6-458C-A293-01A3C6D653F1}"/>
                </c:ext>
              </c:extLst>
            </c:dLbl>
            <c:dLbl>
              <c:idx val="8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(Evolution_emissions!$C$18:$E$18,Evolution_emissions!$G$18:$L$18)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(Evolution_emissions!$C$20:$E$20,Evolution_emissions!$G$20:$L$20)</c:f>
              <c:numCache>
                <c:formatCode>0%</c:formatCode>
                <c:ptCount val="9"/>
                <c:pt idx="0">
                  <c:v>0.90878828525955402</c:v>
                </c:pt>
                <c:pt idx="1">
                  <c:v>0.62330473079987725</c:v>
                </c:pt>
                <c:pt idx="2">
                  <c:v>0.11382858989441087</c:v>
                </c:pt>
                <c:pt idx="3">
                  <c:v>-0.72981901791877768</c:v>
                </c:pt>
                <c:pt idx="4">
                  <c:v>0.89562431019896904</c:v>
                </c:pt>
                <c:pt idx="5">
                  <c:v>-5.2522698470683728E-2</c:v>
                </c:pt>
                <c:pt idx="6">
                  <c:v>-0.22561084317762223</c:v>
                </c:pt>
                <c:pt idx="7">
                  <c:v>-0.56854806625848475</c:v>
                </c:pt>
                <c:pt idx="8">
                  <c:v>-0.79145576601051437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F36-458C-A293-01A3C6D653F1}"/>
            </c:ext>
          </c:extLst>
        </c:ser>
        <c:ser>
          <c:idx val="0"/>
          <c:order val="1"/>
          <c:tx>
            <c:strRef>
              <c:f>Evolution_emissions!$B$19</c:f>
              <c:strCache>
                <c:ptCount val="1"/>
                <c:pt idx="0">
                  <c:v>Métropole</c:v>
                </c:pt>
              </c:strCache>
            </c:strRef>
          </c:tx>
          <c:spPr>
            <a:solidFill>
              <a:srgbClr val="92D05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7.470661686617695E-3"/>
                  <c:y val="-3.146437287152227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F36-458C-A293-01A3C6D653F1}"/>
                </c:ext>
              </c:extLst>
            </c:dLbl>
            <c:dLbl>
              <c:idx val="1"/>
              <c:layout>
                <c:manualLayout>
                  <c:x val="-3.1912085755635687E-3"/>
                  <c:y val="6.697356961305344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F36-458C-A293-01A3C6D653F1}"/>
                </c:ext>
              </c:extLst>
            </c:dLbl>
            <c:dLbl>
              <c:idx val="2"/>
              <c:layout>
                <c:manualLayout>
                  <c:x val="-4.9781440871292954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F36-458C-A293-01A3C6D653F1}"/>
                </c:ext>
              </c:extLst>
            </c:dLbl>
            <c:dLbl>
              <c:idx val="3"/>
              <c:layout>
                <c:manualLayout>
                  <c:x val="-4.562513797924792E-3"/>
                  <c:y val="2.18647612615014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6-458C-A293-01A3C6D653F1}"/>
                </c:ext>
              </c:extLst>
            </c:dLbl>
            <c:dLbl>
              <c:idx val="4"/>
              <c:layout>
                <c:manualLayout>
                  <c:x val="-7.5943916407964504E-3"/>
                  <c:y val="6.6367258422807772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F36-458C-A293-01A3C6D653F1}"/>
                </c:ext>
              </c:extLst>
            </c:dLbl>
            <c:dLbl>
              <c:idx val="5"/>
              <c:layout>
                <c:manualLayout>
                  <c:x val="-4.4726371820344888E-3"/>
                  <c:y val="7.1855577872179067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F36-458C-A293-01A3C6D653F1}"/>
                </c:ext>
              </c:extLst>
            </c:dLbl>
            <c:dLbl>
              <c:idx val="6"/>
              <c:layout>
                <c:manualLayout>
                  <c:x val="-5.2390125447663704E-3"/>
                  <c:y val="-1.1705311535937543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F36-458C-A293-01A3C6D653F1}"/>
                </c:ext>
              </c:extLst>
            </c:dLbl>
            <c:dLbl>
              <c:idx val="7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F36-458C-A293-01A3C6D653F1}"/>
                </c:ext>
              </c:extLst>
            </c:dLbl>
            <c:dLbl>
              <c:idx val="8"/>
              <c:layout>
                <c:manualLayout>
                  <c:x val="-4.9775553756714989E-3"/>
                  <c:y val="-1.365066387017580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F36-458C-A293-01A3C6D653F1}"/>
                </c:ext>
              </c:extLst>
            </c:dLbl>
            <c:dLbl>
              <c:idx val="9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FFFFFF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(Evolution_emissions!$C$18:$E$18,Evolution_emissions!$G$18:$L$18)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(Evolution_emissions!$C$19:$E$19,Evolution_emissions!$G$19:$L$19)</c:f>
              <c:numCache>
                <c:formatCode>0%</c:formatCode>
                <c:ptCount val="9"/>
                <c:pt idx="0">
                  <c:v>-0.23775950371145244</c:v>
                </c:pt>
                <c:pt idx="1">
                  <c:v>-0.19898421023176313</c:v>
                </c:pt>
                <c:pt idx="2">
                  <c:v>-0.39465164241242007</c:v>
                </c:pt>
                <c:pt idx="3">
                  <c:v>-0.82384049839513485</c:v>
                </c:pt>
                <c:pt idx="4">
                  <c:v>-0.24254227786161509</c:v>
                </c:pt>
                <c:pt idx="5">
                  <c:v>-0.92252631219228054</c:v>
                </c:pt>
                <c:pt idx="6">
                  <c:v>-0.62107209207247227</c:v>
                </c:pt>
                <c:pt idx="7">
                  <c:v>-0.66872476074869047</c:v>
                </c:pt>
                <c:pt idx="8">
                  <c:v>-0.77572847735259198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F36-458C-A293-01A3C6D653F1}"/>
            </c:ext>
          </c:extLst>
        </c:ser>
        <c:ser>
          <c:idx val="2"/>
          <c:order val="2"/>
          <c:tx>
            <c:strRef>
              <c:f>Evolution_emissions!$B$21</c:f>
              <c:strCache>
                <c:ptCount val="1"/>
                <c:pt idx="0">
                  <c:v>Outre-mer UE</c:v>
                </c:pt>
              </c:strCache>
            </c:strRef>
          </c:tx>
          <c:spPr>
            <a:solidFill>
              <a:srgbClr val="0070C0"/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5.2336448598130844E-3"/>
                  <c:y val="6.214904955062435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F36-458C-A293-01A3C6D653F1}"/>
                </c:ext>
              </c:extLst>
            </c:dLbl>
            <c:dLbl>
              <c:idx val="1"/>
              <c:layout>
                <c:manualLayout>
                  <c:x val="-6.5105600117742295E-3"/>
                  <c:y val="-1.755864038439890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F36-458C-A293-01A3C6D653F1}"/>
                </c:ext>
              </c:extLst>
            </c:dLbl>
            <c:dLbl>
              <c:idx val="2"/>
              <c:layout>
                <c:manualLayout>
                  <c:x val="-1.1416488826747125E-2"/>
                  <c:y val="9.866948449625614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F36-458C-A293-01A3C6D653F1}"/>
                </c:ext>
              </c:extLst>
            </c:dLbl>
            <c:dLbl>
              <c:idx val="3"/>
              <c:layout>
                <c:manualLayout>
                  <c:x val="-7.3504550248975889E-3"/>
                  <c:y val="-2.8329867344460045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F36-458C-A293-01A3C6D653F1}"/>
                </c:ext>
              </c:extLst>
            </c:dLbl>
            <c:dLbl>
              <c:idx val="4"/>
              <c:layout>
                <c:manualLayout>
                  <c:x val="-7.3276915151961148E-3"/>
                  <c:y val="4.016143143397397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F36-458C-A293-01A3C6D653F1}"/>
                </c:ext>
              </c:extLst>
            </c:dLbl>
            <c:dLbl>
              <c:idx val="5"/>
              <c:layout>
                <c:manualLayout>
                  <c:x val="-3.8544901513479037E-3"/>
                  <c:y val="-3.7067714165526151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F36-458C-A293-01A3C6D653F1}"/>
                </c:ext>
              </c:extLst>
            </c:dLbl>
            <c:dLbl>
              <c:idx val="6"/>
              <c:layout>
                <c:manualLayout>
                  <c:x val="-9.1713395638629291E-3"/>
                  <c:y val="9.7758660528607746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F36-458C-A293-01A3C6D653F1}"/>
                </c:ext>
              </c:extLst>
            </c:dLbl>
            <c:dLbl>
              <c:idx val="7"/>
              <c:layout>
                <c:manualLayout>
                  <c:x val="-4.9803757625765336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F36-458C-A293-01A3C6D653F1}"/>
                </c:ext>
              </c:extLst>
            </c:dLbl>
            <c:dLbl>
              <c:idx val="8"/>
              <c:layout>
                <c:manualLayout>
                  <c:x val="-4.9805718480823635E-3"/>
                  <c:y val="0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(Evolution_emissions!$C$18:$E$18,Evolution_emissions!$G$18:$L$18)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(Evolution_emissions!$C$21:$E$21,Evolution_emissions!$G$21:$L$21)</c:f>
              <c:numCache>
                <c:formatCode>0%</c:formatCode>
                <c:ptCount val="9"/>
                <c:pt idx="0">
                  <c:v>0.75798065410556903</c:v>
                </c:pt>
                <c:pt idx="1">
                  <c:v>0.81439837011679783</c:v>
                </c:pt>
                <c:pt idx="2">
                  <c:v>0.20713829138255216</c:v>
                </c:pt>
                <c:pt idx="3">
                  <c:v>-0.74112627149449328</c:v>
                </c:pt>
                <c:pt idx="4">
                  <c:v>0.80695840185927215</c:v>
                </c:pt>
                <c:pt idx="5">
                  <c:v>-0.45627543020461397</c:v>
                </c:pt>
                <c:pt idx="6">
                  <c:v>-0.37849341822589117</c:v>
                </c:pt>
                <c:pt idx="7">
                  <c:v>-0.57164184532046602</c:v>
                </c:pt>
                <c:pt idx="8">
                  <c:v>-0.7850495690270467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F36-458C-A293-01A3C6D653F1}"/>
            </c:ext>
          </c:extLst>
        </c:ser>
        <c:ser>
          <c:idx val="3"/>
          <c:order val="3"/>
          <c:tx>
            <c:strRef>
              <c:f>Evolution_emissions!$B$22</c:f>
              <c:strCache>
                <c:ptCount val="1"/>
                <c:pt idx="0">
                  <c:v>Outre-mer hors UE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noFill/>
              <a:prstDash val="solid"/>
            </a:ln>
            <a:scene3d>
              <a:camera prst="orthographicFront"/>
              <a:lightRig rig="threePt" dir="t"/>
            </a:scene3d>
            <a:sp3d prstMaterial="matte">
              <a:bevelT w="0" h="0"/>
            </a:sp3d>
          </c:spPr>
          <c:invertIfNegative val="0"/>
          <c:dLbls>
            <c:dLbl>
              <c:idx val="0"/>
              <c:layout>
                <c:manualLayout>
                  <c:x val="-6.3486643608801283E-3"/>
                  <c:y val="-2.8256037373318779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F36-458C-A293-01A3C6D653F1}"/>
                </c:ext>
              </c:extLst>
            </c:dLbl>
            <c:dLbl>
              <c:idx val="1"/>
              <c:layout>
                <c:manualLayout>
                  <c:x val="-8.7541393774376326E-3"/>
                  <c:y val="-8.1102954681454894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F36-458C-A293-01A3C6D653F1}"/>
                </c:ext>
              </c:extLst>
            </c:dLbl>
            <c:dLbl>
              <c:idx val="2"/>
              <c:layout>
                <c:manualLayout>
                  <c:x val="-2.9478745063409588E-3"/>
                  <c:y val="-1.687970821829089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F36-458C-A293-01A3C6D653F1}"/>
                </c:ext>
              </c:extLst>
            </c:dLbl>
            <c:dLbl>
              <c:idx val="3"/>
              <c:layout>
                <c:manualLayout>
                  <c:x val="-4.6180489121102853E-3"/>
                  <c:y val="-1.0192258699039594E-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F36-458C-A293-01A3C6D653F1}"/>
                </c:ext>
              </c:extLst>
            </c:dLbl>
            <c:dLbl>
              <c:idx val="4"/>
              <c:layout>
                <c:manualLayout>
                  <c:x val="-7.187318130693344E-3"/>
                  <c:y val="-5.5903081506871238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3F36-458C-A293-01A3C6D653F1}"/>
                </c:ext>
              </c:extLst>
            </c:dLbl>
            <c:dLbl>
              <c:idx val="5"/>
              <c:layout>
                <c:manualLayout>
                  <c:x val="-1.0292049942355337E-2"/>
                  <c:y val="9.1904990431500798E-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3F36-458C-A293-01A3C6D653F1}"/>
                </c:ext>
              </c:extLst>
            </c:dLbl>
            <c:dLbl>
              <c:idx val="6"/>
              <c:layout>
                <c:manualLayout>
                  <c:x val="-7.9365079365079812E-3"/>
                  <c:y val="-3.9054182120251339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3F36-458C-A293-01A3C6D653F1}"/>
                </c:ext>
              </c:extLst>
            </c:dLbl>
            <c:dLbl>
              <c:idx val="7"/>
              <c:layout>
                <c:manualLayout>
                  <c:x val="-4.9801064586553097E-3"/>
                  <c:y val="-3.1900438282535266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3F36-458C-A293-01A3C6D653F1}"/>
                </c:ext>
              </c:extLst>
            </c:dLbl>
            <c:dLbl>
              <c:idx val="8"/>
              <c:layout>
                <c:manualLayout>
                  <c:x val="-4.9799102215026857E-3"/>
                  <c:y val="-9.2094582985253262E-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F36-458C-A293-01A3C6D653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(Evolution_emissions!$C$18:$E$18,Evolution_emissions!$G$18:$L$18)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(Evolution_emissions!$C$22:$E$22,Evolution_emissions!$G$22:$L$22)</c:f>
              <c:numCache>
                <c:formatCode>0%</c:formatCode>
                <c:ptCount val="9"/>
                <c:pt idx="0">
                  <c:v>1.3442298506122379</c:v>
                </c:pt>
                <c:pt idx="1">
                  <c:v>0.19601036804692534</c:v>
                </c:pt>
                <c:pt idx="2">
                  <c:v>-9.0197087459075176E-2</c:v>
                </c:pt>
                <c:pt idx="3">
                  <c:v>-0.69523937673857095</c:v>
                </c:pt>
                <c:pt idx="4">
                  <c:v>1.1412286360951152</c:v>
                </c:pt>
                <c:pt idx="5">
                  <c:v>0.52702718952403105</c:v>
                </c:pt>
                <c:pt idx="6">
                  <c:v>0.14241674743040242</c:v>
                </c:pt>
                <c:pt idx="7">
                  <c:v>-0.55541307248700145</c:v>
                </c:pt>
                <c:pt idx="8">
                  <c:v>-0.82070714376860454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F36-458C-A293-01A3C6D653F1}"/>
            </c:ext>
          </c:extLst>
        </c:ser>
        <c:ser>
          <c:idx val="4"/>
          <c:order val="4"/>
          <c:tx>
            <c:v> </c:v>
          </c:tx>
          <c:spPr>
            <a:noFill/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0.38942192308622181"/>
                  <c:y val="2.4256210520988069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9-3F36-458C-A293-01A3C6D653F1}"/>
                </c:ext>
              </c:extLst>
            </c:dLbl>
            <c:dLbl>
              <c:idx val="1"/>
              <c:layout>
                <c:manualLayout>
                  <c:x val="-0.38942192308622181"/>
                  <c:y val="2.728823683611157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CH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4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A-3F36-458C-A293-01A3C6D653F1}"/>
                </c:ext>
              </c:extLst>
            </c:dLbl>
            <c:dLbl>
              <c:idx val="2"/>
              <c:layout>
                <c:manualLayout>
                  <c:x val="-0.38942192308622181"/>
                  <c:y val="2.7288236836111576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N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O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B-3F36-458C-A293-01A3C6D653F1}"/>
                </c:ext>
              </c:extLst>
            </c:dLbl>
            <c:dLbl>
              <c:idx val="3"/>
              <c:layout>
                <c:manualLayout>
                  <c:x val="-0.38880944644966992"/>
                  <c:y val="1.805870098442970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SF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6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C-3F36-458C-A293-01A3C6D653F1}"/>
                </c:ext>
              </c:extLst>
            </c:dLbl>
            <c:dLbl>
              <c:idx val="4"/>
              <c:layout>
                <c:manualLayout>
                  <c:x val="-0.38879725981569485"/>
                  <c:y val="1.8058700984429708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F36-458C-A293-01A3C6D653F1}"/>
                </c:ext>
              </c:extLst>
            </c:dLbl>
            <c:dLbl>
              <c:idx val="5"/>
              <c:layout>
                <c:manualLayout>
                  <c:x val="-0.38878504672897196"/>
                  <c:y val="1.8058690744920992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SO</a:t>
                    </a:r>
                    <a:r>
                      <a:rPr lang="en-US" sz="1000" b="0" i="0" u="none" strike="noStrike" baseline="-25000">
                        <a:solidFill>
                          <a:srgbClr val="000000"/>
                        </a:solidFill>
                        <a:latin typeface="Trebuchet MS"/>
                      </a:rPr>
                      <a:t>2</a:t>
                    </a:r>
                    <a:r>
                      <a:rPr lang="en-US" sz="1000" b="0" i="0" u="none" strike="noStrike" baseline="0">
                        <a:solidFill>
                          <a:srgbClr val="000000"/>
                        </a:solidFill>
                        <a:latin typeface="Trebuchet MS"/>
                      </a:rPr>
                      <a:t>                 </a:t>
                    </a:r>
                  </a:p>
                </c:rich>
              </c:tx>
              <c:spPr/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2E-3F36-458C-A293-01A3C6D653F1}"/>
                </c:ext>
              </c:extLst>
            </c:dLbl>
            <c:dLbl>
              <c:idx val="6"/>
              <c:layout>
                <c:manualLayout>
                  <c:x val="-0.38878939747119484"/>
                  <c:y val="2.4078347559982793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F36-458C-A293-01A3C6D653F1}"/>
                </c:ext>
              </c:extLst>
            </c:dLbl>
            <c:dLbl>
              <c:idx val="7"/>
              <c:layout>
                <c:manualLayout>
                  <c:x val="-0.38878504672897196"/>
                  <c:y val="2.7087799126689301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F36-458C-A293-01A3C6D653F1}"/>
                </c:ext>
              </c:extLst>
            </c:dLbl>
            <c:dLbl>
              <c:idx val="8"/>
              <c:layout>
                <c:manualLayout>
                  <c:x val="-0.38888638920134982"/>
                  <c:y val="2.106851775107059E-2"/>
                </c:manualLayout>
              </c:layout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rebuchet MS"/>
                      <a:ea typeface="Trebuchet MS"/>
                      <a:cs typeface="Trebuchet MS"/>
                    </a:defRPr>
                  </a:pPr>
                  <a:endParaRPr lang="fr-F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F36-458C-A293-01A3C6D653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rebuchet MS"/>
                    <a:ea typeface="Trebuchet MS"/>
                    <a:cs typeface="Trebuchet M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(Evolution_emissions!$C$18:$E$18,Evolution_emissions!$G$18:$L$18)</c:f>
              <c:strCache>
                <c:ptCount val="9"/>
                <c:pt idx="0">
                  <c:v>CO2</c:v>
                </c:pt>
                <c:pt idx="1">
                  <c:v>CH4</c:v>
                </c:pt>
                <c:pt idx="2">
                  <c:v>N2O</c:v>
                </c:pt>
                <c:pt idx="3">
                  <c:v>SF6</c:v>
                </c:pt>
                <c:pt idx="4">
                  <c:v>CO2e</c:v>
                </c:pt>
                <c:pt idx="5">
                  <c:v>SO2                 </c:v>
                </c:pt>
                <c:pt idx="6">
                  <c:v>NOx</c:v>
                </c:pt>
                <c:pt idx="7">
                  <c:v>COVNM       </c:v>
                </c:pt>
                <c:pt idx="8">
                  <c:v>CO     </c:v>
                </c:pt>
              </c:strCache>
            </c:strRef>
          </c:cat>
          <c:val>
            <c:numRef>
              <c:f>(Evolution_emissions!$C$23:$E$23,Evolution_emissions!$G$23:$L$23)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F36-458C-A293-01A3C6D653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axId val="721734488"/>
        <c:axId val="1"/>
      </c:barChart>
      <c:catAx>
        <c:axId val="721734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.6"/>
          <c:min val="-1"/>
        </c:scaling>
        <c:delete val="0"/>
        <c:axPos val="b"/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721734488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612591836062334"/>
          <c:y val="0.93018879219044992"/>
          <c:w val="0.81842215517452843"/>
          <c:h val="6.78492930319193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rebuchet MS"/>
              <a:ea typeface="Trebuchet MS"/>
              <a:cs typeface="Trebuchet M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'Graphiques-Secteurs'!$C$5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470-4610-A06B-A75CEFD7664C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70-4610-A06B-A75CEFD7664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70-4610-A06B-A75CEFD7664C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70-4610-A06B-A75CEFD766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70-4610-A06B-A75CEFD766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'Graphiques-Secteurs'!$C$6:$C$11</c:f>
              <c:numCache>
                <c:formatCode>0.0</c:formatCode>
                <c:ptCount val="6"/>
                <c:pt idx="0">
                  <c:v>5.6299737567182033</c:v>
                </c:pt>
                <c:pt idx="1">
                  <c:v>4.4121284450776539</c:v>
                </c:pt>
                <c:pt idx="2">
                  <c:v>0</c:v>
                </c:pt>
                <c:pt idx="3">
                  <c:v>0.26546041184392738</c:v>
                </c:pt>
                <c:pt idx="4">
                  <c:v>4.4198170923002725E-2</c:v>
                </c:pt>
                <c:pt idx="5">
                  <c:v>6.4823159075486458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470-4610-A06B-A75CEFD7664C}"/>
            </c:ext>
          </c:extLst>
        </c:ser>
        <c:ser>
          <c:idx val="1"/>
          <c:order val="1"/>
          <c:tx>
            <c:strRef>
              <c:f>'Graphiques-Secteurs'!$D$5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470-4610-A06B-A75CEFD766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8470-4610-A06B-A75CEFD7664C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470-4610-A06B-A75CEFD7664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8470-4610-A06B-A75CEFD766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8470-4610-A06B-A75CEFD766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8470-4610-A06B-A75CEFD7664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8470-4610-A06B-A75CEFD76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70-4610-A06B-A75CEFD7664C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8470-4610-A06B-A75CEFD766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'Graphiques-Secteurs'!$D$6:$D$11</c:f>
              <c:numCache>
                <c:formatCode>0.0</c:formatCode>
                <c:ptCount val="6"/>
                <c:pt idx="0">
                  <c:v>36.045072881160628</c:v>
                </c:pt>
                <c:pt idx="1">
                  <c:v>78.008624246936023</c:v>
                </c:pt>
                <c:pt idx="2">
                  <c:v>1.0990053420850661</c:v>
                </c:pt>
                <c:pt idx="3">
                  <c:v>63.056669552674521</c:v>
                </c:pt>
                <c:pt idx="4">
                  <c:v>10.977638820483353</c:v>
                </c:pt>
                <c:pt idx="5">
                  <c:v>126.48232832617029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470-4610-A06B-A75CEFD766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CH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4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'Graphiques-Secteurs'!$E$5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FBF-4305-951F-7A2CBEB04DB7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BF-4305-951F-7A2CBEB04DB7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FBF-4305-951F-7A2CBEB04DB7}"/>
              </c:ext>
            </c:extLst>
          </c:dPt>
          <c:dLbls>
            <c:dLbl>
              <c:idx val="0"/>
              <c:layout>
                <c:manualLayout>
                  <c:x val="-1.6792611251049538E-2"/>
                  <c:y val="8.737864077669893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BF-4305-951F-7A2CBEB04DB7}"/>
                </c:ext>
              </c:extLst>
            </c:dLbl>
            <c:dLbl>
              <c:idx val="1"/>
              <c:layout>
                <c:manualLayout>
                  <c:x val="2.3509655751469353E-2"/>
                  <c:y val="8.73786407766990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BF-4305-951F-7A2CBEB04DB7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'Graphiques-Secteurs'!$E$6:$E$11</c:f>
              <c:numCache>
                <c:formatCode>0.0</c:formatCode>
                <c:ptCount val="6"/>
                <c:pt idx="0">
                  <c:v>0.44917067594757248</c:v>
                </c:pt>
                <c:pt idx="1">
                  <c:v>0.35134860442563448</c:v>
                </c:pt>
                <c:pt idx="2">
                  <c:v>48.280553514786078</c:v>
                </c:pt>
                <c:pt idx="3">
                  <c:v>9.3700126823997429</c:v>
                </c:pt>
                <c:pt idx="4">
                  <c:v>17.870937789535539</c:v>
                </c:pt>
                <c:pt idx="5">
                  <c:v>0.27018914032944469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BF-4305-951F-7A2CBEB04DB7}"/>
            </c:ext>
          </c:extLst>
        </c:ser>
        <c:ser>
          <c:idx val="1"/>
          <c:order val="1"/>
          <c:tx>
            <c:strRef>
              <c:f>'Graphiques-Secteurs'!$F$5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FBF-4305-951F-7A2CBEB04DB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FBF-4305-951F-7A2CBEB04DB7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FBF-4305-951F-7A2CBEB04DB7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FBF-4305-951F-7A2CBEB04DB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FBF-4305-951F-7A2CBEB04DB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FBF-4305-951F-7A2CBEB04DB7}"/>
              </c:ext>
            </c:extLst>
          </c:dPt>
          <c:dLbls>
            <c:dLbl>
              <c:idx val="0"/>
              <c:layout>
                <c:manualLayout>
                  <c:x val="-3.3585222502098768E-3"/>
                  <c:y val="-7.7669902912621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FBF-4305-951F-7A2CBEB04DB7}"/>
                </c:ext>
              </c:extLst>
            </c:dLbl>
            <c:dLbl>
              <c:idx val="1"/>
              <c:layout>
                <c:manualLayout>
                  <c:x val="2.686817800167926E-2"/>
                  <c:y val="-7.28155339805825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FBF-4305-951F-7A2CBEB04DB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FBF-4305-951F-7A2CBEB04D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'Graphiques-Secteurs'!$F$6:$F$11</c:f>
              <c:numCache>
                <c:formatCode>0.0</c:formatCode>
                <c:ptCount val="6"/>
                <c:pt idx="0">
                  <c:v>41.884398278644007</c:v>
                </c:pt>
                <c:pt idx="1">
                  <c:v>10.609984301194098</c:v>
                </c:pt>
                <c:pt idx="2">
                  <c:v>511.86690381189538</c:v>
                </c:pt>
                <c:pt idx="3">
                  <c:v>123.48827624161373</c:v>
                </c:pt>
                <c:pt idx="4">
                  <c:v>1488.0453008902887</c:v>
                </c:pt>
                <c:pt idx="5">
                  <c:v>6.1100444463429184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FBF-4305-951F-7A2CBEB04D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N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O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'Graphiques-Secteurs'!$G$5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FB2-4887-91D9-8D5E4ADD7CCC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B2-4887-91D9-8D5E4ADD7CC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FB2-4887-91D9-8D5E4ADD7CCC}"/>
              </c:ext>
            </c:extLst>
          </c:dPt>
          <c:dLbls>
            <c:dLbl>
              <c:idx val="1"/>
              <c:layout>
                <c:manualLayout>
                  <c:x val="0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887-91D9-8D5E4ADD7CCC}"/>
                </c:ext>
              </c:extLst>
            </c:dLbl>
            <c:dLbl>
              <c:idx val="2"/>
              <c:layout>
                <c:manualLayout>
                  <c:x val="-6.1572196633245311E-17"/>
                  <c:y val="-9.708737864077669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887-91D9-8D5E4ADD7CCC}"/>
                </c:ext>
              </c:extLst>
            </c:dLbl>
            <c:dLbl>
              <c:idx val="3"/>
              <c:layout>
                <c:manualLayout>
                  <c:x val="6.7170445004198151E-3"/>
                  <c:y val="1.8500114670132252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'Graphiques-Secteurs'!$G$6:$G$11</c:f>
              <c:numCache>
                <c:formatCode>0.0</c:formatCode>
                <c:ptCount val="6"/>
                <c:pt idx="0">
                  <c:v>0.13583458429397782</c:v>
                </c:pt>
                <c:pt idx="1">
                  <c:v>9.4004196515650201E-2</c:v>
                </c:pt>
                <c:pt idx="2">
                  <c:v>0.16727526710719492</c:v>
                </c:pt>
                <c:pt idx="3">
                  <c:v>2.555132735769295E-2</c:v>
                </c:pt>
                <c:pt idx="4">
                  <c:v>1.0285743955632416</c:v>
                </c:pt>
                <c:pt idx="5">
                  <c:v>0.19358508657222212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FB2-4887-91D9-8D5E4ADD7CCC}"/>
            </c:ext>
          </c:extLst>
        </c:ser>
        <c:ser>
          <c:idx val="1"/>
          <c:order val="1"/>
          <c:tx>
            <c:strRef>
              <c:f>'Graphiques-Secteurs'!$H$5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FB2-4887-91D9-8D5E4ADD7CC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FB2-4887-91D9-8D5E4ADD7CCC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FB2-4887-91D9-8D5E4ADD7CCC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FB2-4887-91D9-8D5E4ADD7CC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FB2-4887-91D9-8D5E4ADD7CC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FB2-4887-91D9-8D5E4ADD7CCC}"/>
              </c:ext>
            </c:extLst>
          </c:dPt>
          <c:dLbls>
            <c:dLbl>
              <c:idx val="0"/>
              <c:layout>
                <c:manualLayout>
                  <c:x val="3.3585222502099076E-3"/>
                  <c:y val="-7.766990291262135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887-91D9-8D5E4ADD7CCC}"/>
                </c:ext>
              </c:extLst>
            </c:dLbl>
            <c:dLbl>
              <c:idx val="1"/>
              <c:layout>
                <c:manualLayout>
                  <c:x val="3.3585222502099076E-3"/>
                  <c:y val="-4.854368932038834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887-91D9-8D5E4ADD7CCC}"/>
                </c:ext>
              </c:extLst>
            </c:dLbl>
            <c:dLbl>
              <c:idx val="2"/>
              <c:layout>
                <c:manualLayout>
                  <c:x val="1.343408900083963E-2"/>
                  <c:y val="-6.79611650485437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FB2-4887-91D9-8D5E4ADD7CCC}"/>
                </c:ext>
              </c:extLst>
            </c:dLbl>
            <c:dLbl>
              <c:idx val="3"/>
              <c:layout>
                <c:manualLayout>
                  <c:x val="3.3585222502099076E-3"/>
                  <c:y val="-4.854368932038834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FB2-4887-91D9-8D5E4ADD7CC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BFB2-4887-91D9-8D5E4ADD7C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'Graphiques-Secteurs'!$H$6:$H$11</c:f>
              <c:numCache>
                <c:formatCode>0.0</c:formatCode>
                <c:ptCount val="6"/>
                <c:pt idx="0">
                  <c:v>0.82514495910149632</c:v>
                </c:pt>
                <c:pt idx="1">
                  <c:v>4.4877034682169032</c:v>
                </c:pt>
                <c:pt idx="2">
                  <c:v>1.2870474798000826</c:v>
                </c:pt>
                <c:pt idx="3">
                  <c:v>2.5364698549847868</c:v>
                </c:pt>
                <c:pt idx="4">
                  <c:v>115.3299731394368</c:v>
                </c:pt>
                <c:pt idx="5">
                  <c:v>4.063090028457979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FB2-4887-91D9-8D5E4ADD7C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HFC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'Graphiques-Secteurs'!$I$5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483-4F34-89A5-AEED607DC5EF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83-4F34-89A5-AEED607DC5EF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483-4F34-89A5-AEED607DC5E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83-4F34-89A5-AEED607DC5EF}"/>
                </c:ext>
              </c:extLst>
            </c:dLbl>
            <c:dLbl>
              <c:idx val="3"/>
              <c:layout>
                <c:manualLayout>
                  <c:x val="0"/>
                  <c:y val="9.893739010778992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483-4F34-89A5-AEED607DC5EF}"/>
                </c:ext>
              </c:extLst>
            </c:dLbl>
            <c:dLbl>
              <c:idx val="4"/>
              <c:layout>
                <c:manualLayout>
                  <c:x val="4.7019311502938678E-2"/>
                  <c:y val="1.94174757281553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'Graphiques-Secteurs'!$I$6:$I$11</c:f>
              <c:numCache>
                <c:formatCode>0.0</c:formatCode>
                <c:ptCount val="6"/>
                <c:pt idx="0">
                  <c:v>0.12085135096767913</c:v>
                </c:pt>
                <c:pt idx="1">
                  <c:v>42.383650157885974</c:v>
                </c:pt>
                <c:pt idx="2">
                  <c:v>0</c:v>
                </c:pt>
                <c:pt idx="3">
                  <c:v>511.42138069127981</c:v>
                </c:pt>
                <c:pt idx="4">
                  <c:v>2.8280561336273253</c:v>
                </c:pt>
                <c:pt idx="5">
                  <c:v>113.48913253925005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483-4F34-89A5-AEED607DC5EF}"/>
            </c:ext>
          </c:extLst>
        </c:ser>
        <c:ser>
          <c:idx val="1"/>
          <c:order val="1"/>
          <c:tx>
            <c:strRef>
              <c:f>'Graphiques-Secteurs'!$J$5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E483-4F34-89A5-AEED607DC5E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E483-4F34-89A5-AEED607DC5EF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E483-4F34-89A5-AEED607DC5EF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E483-4F34-89A5-AEED607DC5E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E483-4F34-89A5-AEED607DC5E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E483-4F34-89A5-AEED607DC5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483-4F34-89A5-AEED607DC5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E483-4F34-89A5-AEED607DC5E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483-4F34-89A5-AEED607DC5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E483-4F34-89A5-AEED607DC5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ysClr val="windowText" lastClr="000000"/>
                    </a:solidFill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'Graphiques-Secteurs'!$J$6:$J$11</c:f>
              <c:numCache>
                <c:formatCode>0.0</c:formatCode>
                <c:ptCount val="6"/>
                <c:pt idx="0">
                  <c:v>3.6181848317378735</c:v>
                </c:pt>
                <c:pt idx="1">
                  <c:v>3563.6568731480347</c:v>
                </c:pt>
                <c:pt idx="2">
                  <c:v>0</c:v>
                </c:pt>
                <c:pt idx="3">
                  <c:v>7239.4611176368089</c:v>
                </c:pt>
                <c:pt idx="4">
                  <c:v>5.0401866104392123E-2</c:v>
                </c:pt>
                <c:pt idx="5">
                  <c:v>2730.8731040770563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E483-4F34-89A5-AEED607DC5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SF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6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435774873229008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'Graphiques-Secteurs'!$K$5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CED-4AFD-9401-01D6E1E0E308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ED-4AFD-9401-01D6E1E0E30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BCED-4AFD-9401-01D6E1E0E308}"/>
              </c:ext>
            </c:extLst>
          </c:dPt>
          <c:dLbls>
            <c:dLbl>
              <c:idx val="1"/>
              <c:layout>
                <c:manualLayout>
                  <c:x val="1.343408900083963E-2"/>
                  <c:y val="6.310679611650485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ysClr val="windowText" lastClr="000000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ED-4AFD-9401-01D6E1E0E308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'Graphiques-Secteurs'!$K$6:$K$11</c:f>
              <c:numCache>
                <c:formatCode>0.0</c:formatCode>
                <c:ptCount val="6"/>
                <c:pt idx="0">
                  <c:v>3.3810073161848573</c:v>
                </c:pt>
                <c:pt idx="1">
                  <c:v>8.4978588156679968E-2</c:v>
                </c:pt>
                <c:pt idx="2">
                  <c:v>0</c:v>
                </c:pt>
                <c:pt idx="3">
                  <c:v>9.2197459851958471E-2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ED-4AFD-9401-01D6E1E0E308}"/>
            </c:ext>
          </c:extLst>
        </c:ser>
        <c:ser>
          <c:idx val="1"/>
          <c:order val="1"/>
          <c:tx>
            <c:strRef>
              <c:f>'Graphiques-Secteurs'!$L$5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CED-4AFD-9401-01D6E1E0E30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BCED-4AFD-9401-01D6E1E0E308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BCED-4AFD-9401-01D6E1E0E308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BCED-4AFD-9401-01D6E1E0E30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BCED-4AFD-9401-01D6E1E0E30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BCED-4AFD-9401-01D6E1E0E30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BCED-4AFD-9401-01D6E1E0E3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CED-4AFD-9401-01D6E1E0E3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CED-4AFD-9401-01D6E1E0E3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CED-4AFD-9401-01D6E1E0E3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'Graphiques-Secteurs'!$L$6:$L$11</c:f>
              <c:numCache>
                <c:formatCode>0.0</c:formatCode>
                <c:ptCount val="6"/>
                <c:pt idx="0">
                  <c:v>168.91073289101323</c:v>
                </c:pt>
                <c:pt idx="1">
                  <c:v>183.73692677602534</c:v>
                </c:pt>
                <c:pt idx="2">
                  <c:v>0</c:v>
                </c:pt>
                <c:pt idx="3">
                  <c:v>25.182720485108064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CED-4AFD-9401-01D6E1E0E30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Répartition des émissions de CO</a:t>
            </a:r>
            <a:r>
              <a:rPr lang="en-US" sz="1000" b="1" i="0" baseline="-25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2</a:t>
            </a: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 par secteur </a:t>
            </a:r>
          </a:p>
          <a:p>
            <a:pPr algn="ctr">
              <a:defRPr sz="100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defRPr>
            </a:pPr>
            <a:r>
              <a:rPr lang="en-US" sz="1000" b="1" i="0" baseline="0">
                <a:solidFill>
                  <a:schemeClr val="accent1">
                    <a:lumMod val="50000"/>
                  </a:schemeClr>
                </a:solidFill>
                <a:latin typeface="Trebuchet MS" pitchFamily="34" charset="0"/>
              </a:rPr>
              <a:t>en Outre-mer et en métropole en 2019</a:t>
            </a:r>
            <a:endParaRPr lang="en-US" sz="1000">
              <a:solidFill>
                <a:schemeClr val="accent1">
                  <a:lumMod val="50000"/>
                </a:schemeClr>
              </a:solidFill>
              <a:latin typeface="Trebuchet MS" pitchFamily="34" charset="0"/>
            </a:endParaRPr>
          </a:p>
        </c:rich>
      </c:tx>
      <c:layout>
        <c:manualLayout>
          <c:xMode val="edge"/>
          <c:yMode val="edge"/>
          <c:x val="0.10771627098249999"/>
          <c:y val="2.427184466019417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2.464890229241562E-2"/>
          <c:y val="0.23699371465831071"/>
          <c:w val="0.50119637406629136"/>
          <c:h val="0.71062531332032741"/>
        </c:manualLayout>
      </c:layout>
      <c:doughnutChart>
        <c:varyColors val="1"/>
        <c:ser>
          <c:idx val="0"/>
          <c:order val="0"/>
          <c:tx>
            <c:strRef>
              <c:f>'Graphiques-Secteurs'!$M$5</c:f>
              <c:strCache>
                <c:ptCount val="1"/>
                <c:pt idx="0">
                  <c:v>Outre-mer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219-4B9A-8510-05651DFD6161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19-4B9A-8510-05651DFD6161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C219-4B9A-8510-05651DFD6161}"/>
              </c:ext>
            </c:extLst>
          </c:dPt>
          <c:dLbls>
            <c:dLbl>
              <c:idx val="1"/>
              <c:layout>
                <c:manualLayout>
                  <c:x val="-6.1572196633245311E-17"/>
                  <c:y val="-9.70873786407758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19-4B9A-8510-05651DFD6161}"/>
                </c:ext>
              </c:extLst>
            </c:dLbl>
            <c:dLbl>
              <c:idx val="3"/>
              <c:layout>
                <c:manualLayout>
                  <c:x val="6.7170445004197847E-3"/>
                  <c:y val="-9.523736717376392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'Graphiques-Secteurs'!$M$6:$M$11</c:f>
              <c:numCache>
                <c:formatCode>0.0</c:formatCode>
                <c:ptCount val="6"/>
                <c:pt idx="0">
                  <c:v>5.6851835884036497</c:v>
                </c:pt>
                <c:pt idx="1">
                  <c:v>4.4913940394960008</c:v>
                </c:pt>
                <c:pt idx="2">
                  <c:v>1.256861867467596</c:v>
                </c:pt>
                <c:pt idx="3">
                  <c:v>1.0188386026076452</c:v>
                </c:pt>
                <c:pt idx="4">
                  <c:v>0.80031484167286471</c:v>
                </c:pt>
                <c:pt idx="5">
                  <c:v>6.660248124394653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219-4B9A-8510-05651DFD6161}"/>
            </c:ext>
          </c:extLst>
        </c:ser>
        <c:ser>
          <c:idx val="1"/>
          <c:order val="1"/>
          <c:tx>
            <c:strRef>
              <c:f>'Graphiques-Secteurs'!$N$5</c:f>
              <c:strCache>
                <c:ptCount val="1"/>
                <c:pt idx="0">
                  <c:v>Métropole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C219-4B9A-8510-05651DFD61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C219-4B9A-8510-05651DFD6161}"/>
              </c:ext>
            </c:extLst>
          </c:dPt>
          <c:dPt>
            <c:idx val="2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C219-4B9A-8510-05651DFD6161}"/>
              </c:ext>
            </c:extLst>
          </c:dPt>
          <c:dPt>
            <c:idx val="3"/>
            <c:bubble3D val="0"/>
            <c:spPr>
              <a:solidFill>
                <a:srgbClr val="E0E5B3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C219-4B9A-8510-05651DFD61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6-C219-4B9A-8510-05651DFD61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>
                <a:solidFill>
                  <a:schemeClr val="bg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8-C219-4B9A-8510-05651DFD6161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C219-4B9A-8510-05651DFD616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Trebuchet MS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8-C219-4B9A-8510-05651DFD61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Trebuchet MS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'Graphiques-Secteurs'!$B$6:$B$11</c:f>
              <c:strCache>
                <c:ptCount val="6"/>
                <c:pt idx="0">
                  <c:v>Industrie de l'énergie</c:v>
                </c:pt>
                <c:pt idx="1">
                  <c:v>Industrie manufacturière et construction</c:v>
                </c:pt>
                <c:pt idx="2">
                  <c:v>Traitement centralisé des déchets</c:v>
                </c:pt>
                <c:pt idx="3">
                  <c:v>Résidentiel / tertiaire</c:v>
                </c:pt>
                <c:pt idx="4">
                  <c:v>Agriculture</c:v>
                </c:pt>
                <c:pt idx="5">
                  <c:v>Transports</c:v>
                </c:pt>
              </c:strCache>
            </c:strRef>
          </c:cat>
          <c:val>
            <c:numRef>
              <c:f>'Graphiques-Secteurs'!$N$6:$N$11</c:f>
              <c:numCache>
                <c:formatCode>0.0</c:formatCode>
                <c:ptCount val="6"/>
                <c:pt idx="0">
                  <c:v>37.427749604752201</c:v>
                </c:pt>
                <c:pt idx="1">
                  <c:v>83.972508854054041</c:v>
                </c:pt>
                <c:pt idx="2">
                  <c:v>14.279218086362874</c:v>
                </c:pt>
                <c:pt idx="3">
                  <c:v>74.180469268737681</c:v>
                </c:pt>
                <c:pt idx="4">
                  <c:v>82.547153740158834</c:v>
                </c:pt>
                <c:pt idx="5">
                  <c:v>130.54216841395177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219-4B9A-8510-05651DFD61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42</xdr:row>
      <xdr:rowOff>0</xdr:rowOff>
    </xdr:from>
    <xdr:to>
      <xdr:col>10</xdr:col>
      <xdr:colOff>0</xdr:colOff>
      <xdr:row>42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C1C407BB-B137-4D2D-BD9C-D9CFCECD5414}"/>
            </a:ext>
          </a:extLst>
        </xdr:cNvPr>
        <xdr:cNvSpPr txBox="1">
          <a:spLocks noChangeArrowheads="1"/>
        </xdr:cNvSpPr>
      </xdr:nvSpPr>
      <xdr:spPr bwMode="auto">
        <a:xfrm>
          <a:off x="12306300" y="57245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N</a:t>
          </a:r>
          <a:r>
            <a:rPr lang="fr-FR" sz="1000" b="0" i="0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0</xdr:col>
      <xdr:colOff>723900</xdr:colOff>
      <xdr:row>24</xdr:row>
      <xdr:rowOff>85725</xdr:rowOff>
    </xdr:from>
    <xdr:to>
      <xdr:col>10</xdr:col>
      <xdr:colOff>57150</xdr:colOff>
      <xdr:row>44</xdr:row>
      <xdr:rowOff>133350</xdr:rowOff>
    </xdr:to>
    <xdr:graphicFrame macro="">
      <xdr:nvGraphicFramePr>
        <xdr:cNvPr id="4698328" name="Chart 1">
          <a:extLst>
            <a:ext uri="{FF2B5EF4-FFF2-40B4-BE49-F238E27FC236}">
              <a16:creationId xmlns:a16="http://schemas.microsoft.com/office/drawing/2014/main" id="{07A16316-3F10-44E5-A90B-CA501B0E48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706408</xdr:colOff>
      <xdr:row>21</xdr:row>
      <xdr:rowOff>19050</xdr:rowOff>
    </xdr:from>
    <xdr:to>
      <xdr:col>2</xdr:col>
      <xdr:colOff>348808</xdr:colOff>
      <xdr:row>23</xdr:row>
      <xdr:rowOff>159600</xdr:rowOff>
    </xdr:to>
    <xdr:sp macro="" textlink="">
      <xdr:nvSpPr>
        <xdr:cNvPr id="4" name="Rectangle 65">
          <a:extLst>
            <a:ext uri="{FF2B5EF4-FFF2-40B4-BE49-F238E27FC236}">
              <a16:creationId xmlns:a16="http://schemas.microsoft.com/office/drawing/2014/main" id="{31C08B2F-FBE5-4138-986C-33AA8CB12243}"/>
            </a:ext>
          </a:extLst>
        </xdr:cNvPr>
        <xdr:cNvSpPr>
          <a:spLocks noChangeArrowheads="1"/>
        </xdr:cNvSpPr>
      </xdr:nvSpPr>
      <xdr:spPr bwMode="auto">
        <a:xfrm>
          <a:off x="706408" y="3800475"/>
          <a:ext cx="1166400" cy="464400"/>
        </a:xfrm>
        <a:prstGeom prst="rect">
          <a:avLst/>
        </a:prstGeom>
        <a:solidFill>
          <a:srgbClr val="FFFFFF"/>
        </a:solidFill>
        <a:ln w="15875">
          <a:solidFill>
            <a:schemeClr val="accent1">
              <a:lumMod val="50000"/>
            </a:schemeClr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12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Outre-mer</a:t>
          </a:r>
          <a:r>
            <a:rPr lang="fr-FR" sz="1200" b="0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</a:t>
          </a:r>
        </a:p>
        <a:p>
          <a:pPr algn="ctr" rtl="0">
            <a:defRPr sz="1000"/>
          </a:pPr>
          <a:r>
            <a:rPr lang="fr-FR" sz="12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UE</a:t>
          </a:r>
        </a:p>
      </xdr:txBody>
    </xdr:sp>
    <xdr:clientData/>
  </xdr:twoCellAnchor>
  <xdr:twoCellAnchor>
    <xdr:from>
      <xdr:col>2</xdr:col>
      <xdr:colOff>304798</xdr:colOff>
      <xdr:row>21</xdr:row>
      <xdr:rowOff>23379</xdr:rowOff>
    </xdr:from>
    <xdr:to>
      <xdr:col>10</xdr:col>
      <xdr:colOff>171451</xdr:colOff>
      <xdr:row>24</xdr:row>
      <xdr:rowOff>13854</xdr:rowOff>
    </xdr:to>
    <xdr:sp macro="" textlink="">
      <xdr:nvSpPr>
        <xdr:cNvPr id="5" name="Rectangle 66">
          <a:extLst>
            <a:ext uri="{FF2B5EF4-FFF2-40B4-BE49-F238E27FC236}">
              <a16:creationId xmlns:a16="http://schemas.microsoft.com/office/drawing/2014/main" id="{8EE15594-0874-4F15-B189-73A1CBADB33B}"/>
            </a:ext>
          </a:extLst>
        </xdr:cNvPr>
        <xdr:cNvSpPr>
          <a:spLocks noChangeArrowheads="1"/>
        </xdr:cNvSpPr>
      </xdr:nvSpPr>
      <xdr:spPr bwMode="auto">
        <a:xfrm>
          <a:off x="1828798" y="3804804"/>
          <a:ext cx="4657728" cy="476250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l" rtl="0">
            <a:defRPr sz="1000"/>
          </a:pPr>
          <a:r>
            <a:rPr lang="fr-FR" sz="105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inclue</a:t>
          </a:r>
          <a:r>
            <a:rPr lang="fr-FR" sz="1050" b="1" i="0" strike="noStrike" baseline="0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l'UE</a:t>
          </a:r>
          <a:r>
            <a:rPr lang="fr-FR" sz="105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 dans les émissions de la France </a:t>
          </a:r>
          <a:r>
            <a:rPr lang="fr-FR" sz="105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  <xdr:twoCellAnchor>
    <xdr:from>
      <xdr:col>10</xdr:col>
      <xdr:colOff>800100</xdr:colOff>
      <xdr:row>24</xdr:row>
      <xdr:rowOff>76200</xdr:rowOff>
    </xdr:from>
    <xdr:to>
      <xdr:col>18</xdr:col>
      <xdr:colOff>638175</xdr:colOff>
      <xdr:row>44</xdr:row>
      <xdr:rowOff>123825</xdr:rowOff>
    </xdr:to>
    <xdr:graphicFrame macro="">
      <xdr:nvGraphicFramePr>
        <xdr:cNvPr id="4698331" name="Chart 1">
          <a:extLst>
            <a:ext uri="{FF2B5EF4-FFF2-40B4-BE49-F238E27FC236}">
              <a16:creationId xmlns:a16="http://schemas.microsoft.com/office/drawing/2014/main" id="{19395624-FD02-4B49-A1FB-B7AD13AA6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75164</xdr:colOff>
      <xdr:row>20</xdr:row>
      <xdr:rowOff>142875</xdr:rowOff>
    </xdr:from>
    <xdr:to>
      <xdr:col>12</xdr:col>
      <xdr:colOff>486058</xdr:colOff>
      <xdr:row>23</xdr:row>
      <xdr:rowOff>121500</xdr:rowOff>
    </xdr:to>
    <xdr:sp macro="" textlink="">
      <xdr:nvSpPr>
        <xdr:cNvPr id="9" name="Rectangle 65">
          <a:extLst>
            <a:ext uri="{FF2B5EF4-FFF2-40B4-BE49-F238E27FC236}">
              <a16:creationId xmlns:a16="http://schemas.microsoft.com/office/drawing/2014/main" id="{215F9808-2A7E-4741-826B-7F113DBFFC10}"/>
            </a:ext>
          </a:extLst>
        </xdr:cNvPr>
        <xdr:cNvSpPr>
          <a:spLocks noChangeArrowheads="1"/>
        </xdr:cNvSpPr>
      </xdr:nvSpPr>
      <xdr:spPr bwMode="auto">
        <a:xfrm>
          <a:off x="7228439" y="3762375"/>
          <a:ext cx="1172894" cy="464400"/>
        </a:xfrm>
        <a:prstGeom prst="rect">
          <a:avLst/>
        </a:prstGeom>
        <a:solidFill>
          <a:srgbClr val="FFFFFF"/>
        </a:solidFill>
        <a:ln w="15875">
          <a:solidFill>
            <a:schemeClr val="accent1">
              <a:lumMod val="50000"/>
            </a:schemeClr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fr-FR" sz="12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Outre-mer</a:t>
          </a:r>
        </a:p>
        <a:p>
          <a:pPr algn="ctr" rtl="0">
            <a:defRPr sz="1000"/>
          </a:pPr>
          <a:r>
            <a:rPr lang="fr-FR" sz="120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hors UE</a:t>
          </a:r>
        </a:p>
      </xdr:txBody>
    </xdr:sp>
    <xdr:clientData/>
  </xdr:twoCellAnchor>
  <xdr:twoCellAnchor>
    <xdr:from>
      <xdr:col>12</xdr:col>
      <xdr:colOff>463696</xdr:colOff>
      <xdr:row>20</xdr:row>
      <xdr:rowOff>129886</xdr:rowOff>
    </xdr:from>
    <xdr:to>
      <xdr:col>18</xdr:col>
      <xdr:colOff>277091</xdr:colOff>
      <xdr:row>23</xdr:row>
      <xdr:rowOff>117764</xdr:rowOff>
    </xdr:to>
    <xdr:sp macro="" textlink="">
      <xdr:nvSpPr>
        <xdr:cNvPr id="10" name="Rectangle 66">
          <a:extLst>
            <a:ext uri="{FF2B5EF4-FFF2-40B4-BE49-F238E27FC236}">
              <a16:creationId xmlns:a16="http://schemas.microsoft.com/office/drawing/2014/main" id="{56EF5974-1A4D-4D7F-B748-E29396F3D3F7}"/>
            </a:ext>
          </a:extLst>
        </xdr:cNvPr>
        <xdr:cNvSpPr>
          <a:spLocks noChangeArrowheads="1"/>
        </xdr:cNvSpPr>
      </xdr:nvSpPr>
      <xdr:spPr bwMode="auto">
        <a:xfrm>
          <a:off x="8178946" y="3325091"/>
          <a:ext cx="4212213" cy="481446"/>
        </a:xfrm>
        <a:prstGeom prst="rect">
          <a:avLst/>
        </a:prstGeom>
        <a:noFill/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5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Part de l'Outre-mer hors UE dans les émissions de la France </a:t>
          </a:r>
          <a:r>
            <a:rPr lang="fr-FR" sz="105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00102" y="822316"/>
          <a:ext cx="1326747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3295"/>
          <a:ext cx="1340250" cy="1225237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492125</xdr:colOff>
      <xdr:row>29</xdr:row>
      <xdr:rowOff>22225</xdr:rowOff>
    </xdr:from>
    <xdr:to>
      <xdr:col>10</xdr:col>
      <xdr:colOff>76200</xdr:colOff>
      <xdr:row>56</xdr:row>
      <xdr:rowOff>79375</xdr:rowOff>
    </xdr:to>
    <xdr:graphicFrame macro="">
      <xdr:nvGraphicFramePr>
        <xdr:cNvPr id="3108194" name="Chart 2">
          <a:extLst>
            <a:ext uri="{FF2B5EF4-FFF2-40B4-BE49-F238E27FC236}">
              <a16:creationId xmlns:a16="http://schemas.microsoft.com/office/drawing/2014/main" id="{41997157-F3A5-49BE-98CC-6D3CF550C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390524</xdr:colOff>
      <xdr:row>26</xdr:row>
      <xdr:rowOff>90561</xdr:rowOff>
    </xdr:from>
    <xdr:to>
      <xdr:col>9</xdr:col>
      <xdr:colOff>476249</xdr:colOff>
      <xdr:row>29</xdr:row>
      <xdr:rowOff>21981</xdr:rowOff>
    </xdr:to>
    <xdr:sp macro="" textlink="">
      <xdr:nvSpPr>
        <xdr:cNvPr id="6" name="Rectangle 84">
          <a:extLst>
            <a:ext uri="{FF2B5EF4-FFF2-40B4-BE49-F238E27FC236}">
              <a16:creationId xmlns:a16="http://schemas.microsoft.com/office/drawing/2014/main" id="{7E73F39E-1D3C-4BC7-91DD-BB6A89C97CA3}"/>
            </a:ext>
          </a:extLst>
        </xdr:cNvPr>
        <xdr:cNvSpPr>
          <a:spLocks noChangeArrowheads="1"/>
        </xdr:cNvSpPr>
      </xdr:nvSpPr>
      <xdr:spPr bwMode="auto">
        <a:xfrm>
          <a:off x="1152524" y="7314907"/>
          <a:ext cx="5002090" cy="414997"/>
        </a:xfrm>
        <a:prstGeom prst="rect">
          <a:avLst/>
        </a:prstGeom>
        <a:solidFill>
          <a:srgbClr val="FFFFFF"/>
        </a:solidFill>
        <a:ln w="15875" algn="ctr">
          <a:noFill/>
          <a:miter lim="800000"/>
          <a:headEnd/>
          <a:tailEnd/>
        </a:ln>
        <a:effectLst/>
      </xdr:spPr>
      <xdr:txBody>
        <a:bodyPr vertOverflow="clip" wrap="square" lIns="91440" tIns="36000" rIns="91440" bIns="45720" anchor="ctr" upright="1"/>
        <a:lstStyle/>
        <a:p>
          <a:pPr algn="ctr" rtl="0">
            <a:defRPr sz="1000"/>
          </a:pPr>
          <a:r>
            <a:rPr lang="fr-FR" sz="1050" b="1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Evolution des émissions entre 1990 et 2019, hors HFC </a:t>
          </a:r>
          <a:r>
            <a:rPr lang="fr-FR" sz="1050" b="0" i="0" strike="noStrike">
              <a:solidFill>
                <a:schemeClr val="accent1">
                  <a:lumMod val="50000"/>
                </a:schemeClr>
              </a:solidFill>
              <a:latin typeface="Trebuchet MS" pitchFamily="34" charset="0"/>
              <a:cs typeface="Arial" pitchFamily="34" charset="0"/>
            </a:rPr>
            <a:t>(%)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0.01494</cdr:x>
      <cdr:y>0.10746</cdr:y>
    </cdr:from>
    <cdr:to>
      <cdr:x>1</cdr:x>
      <cdr:y>0.10746</cdr:y>
    </cdr:to>
    <cdr:cxnSp macro="">
      <cdr:nvCxnSpPr>
        <cdr:cNvPr id="3" name="Connecteur droit 2">
          <a:extLst xmlns:a="http://schemas.openxmlformats.org/drawingml/2006/main">
            <a:ext uri="{FF2B5EF4-FFF2-40B4-BE49-F238E27FC236}">
              <a16:creationId xmlns:a16="http://schemas.microsoft.com/office/drawing/2014/main" id="{9E205847-D85D-4DB6-9FE5-2362B10DBCFA}"/>
            </a:ext>
          </a:extLst>
        </cdr:cNvPr>
        <cdr:cNvCxnSpPr/>
      </cdr:nvCxnSpPr>
      <cdr:spPr bwMode="auto">
        <a:xfrm xmlns:a="http://schemas.openxmlformats.org/drawingml/2006/main" flipV="1">
          <a:off x="79375" y="4667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0.01494</cdr:x>
      <cdr:y>0.2098</cdr:y>
    </cdr:from>
    <cdr:to>
      <cdr:x>1</cdr:x>
      <cdr:y>0.2098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79375" y="9112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0.01136</cdr:x>
      <cdr:y>0.30336</cdr:y>
    </cdr:from>
    <cdr:to>
      <cdr:x>0.99641</cdr:x>
      <cdr:y>0.30336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0325" y="13176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0.00897</cdr:x>
      <cdr:y>0.39985</cdr:y>
    </cdr:from>
    <cdr:to>
      <cdr:x>0.99402</cdr:x>
      <cdr:y>0.39985</cdr:y>
    </cdr:to>
    <cdr:cxnSp macro="">
      <cdr:nvCxnSpPr>
        <cdr:cNvPr id="7" name="Connecteur droit 6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47625" y="17367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0.01375</cdr:x>
      <cdr:y>0.49635</cdr:y>
    </cdr:from>
    <cdr:to>
      <cdr:x>0.9988</cdr:x>
      <cdr:y>0.49635</cdr:y>
    </cdr:to>
    <cdr:cxnSp macro="">
      <cdr:nvCxnSpPr>
        <cdr:cNvPr id="8" name="Connecteur droit 7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73025" y="21558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0.01136</cdr:x>
      <cdr:y>0.60015</cdr:y>
    </cdr:from>
    <cdr:to>
      <cdr:x>0.99641</cdr:x>
      <cdr:y>0.60015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0325" y="260667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0.01255</cdr:x>
      <cdr:y>0.6981</cdr:y>
    </cdr:from>
    <cdr:to>
      <cdr:x>0.99761</cdr:x>
      <cdr:y>0.6981</cdr:y>
    </cdr:to>
    <cdr:cxnSp macro="">
      <cdr:nvCxnSpPr>
        <cdr:cNvPr id="10" name="Connecteur droit 9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66675" y="303212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0.00418</cdr:x>
      <cdr:y>0.79605</cdr:y>
    </cdr:from>
    <cdr:to>
      <cdr:x>0.98924</cdr:x>
      <cdr:y>0.79605</cdr:y>
    </cdr:to>
    <cdr:cxnSp macro="">
      <cdr:nvCxnSpPr>
        <cdr:cNvPr id="12" name="Connecteur droit 11">
          <a:extLst xmlns:a="http://schemas.openxmlformats.org/drawingml/2006/main">
            <a:ext uri="{FF2B5EF4-FFF2-40B4-BE49-F238E27FC236}">
              <a16:creationId xmlns:a16="http://schemas.microsoft.com/office/drawing/2014/main" id="{D50ED6ED-431D-488E-A9D3-148753345D76}"/>
            </a:ext>
          </a:extLst>
        </cdr:cNvPr>
        <cdr:cNvCxnSpPr/>
      </cdr:nvCxnSpPr>
      <cdr:spPr bwMode="auto">
        <a:xfrm xmlns:a="http://schemas.openxmlformats.org/drawingml/2006/main" flipV="1">
          <a:off x="22225" y="3457575"/>
          <a:ext cx="5232400" cy="0"/>
        </a:xfrm>
        <a:prstGeom xmlns:a="http://schemas.openxmlformats.org/drawingml/2006/main" prst="line">
          <a:avLst/>
        </a:prstGeom>
        <a:ln xmlns:a="http://schemas.openxmlformats.org/drawingml/2006/main"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5"/>
        </a:lnRef>
        <a:fillRef xmlns:a="http://schemas.openxmlformats.org/drawingml/2006/main" idx="0">
          <a:schemeClr val="accent5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16</xdr:row>
      <xdr:rowOff>19050</xdr:rowOff>
    </xdr:from>
    <xdr:to>
      <xdr:col>5</xdr:col>
      <xdr:colOff>79375</xdr:colOff>
      <xdr:row>32</xdr:row>
      <xdr:rowOff>95250</xdr:rowOff>
    </xdr:to>
    <xdr:graphicFrame macro="">
      <xdr:nvGraphicFramePr>
        <xdr:cNvPr id="2" name="Graphique 2">
          <a:extLst>
            <a:ext uri="{FF2B5EF4-FFF2-40B4-BE49-F238E27FC236}">
              <a16:creationId xmlns:a16="http://schemas.microsoft.com/office/drawing/2014/main" id="{6DC7A478-8F27-42E1-9FC2-E2DB808B3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311150</xdr:colOff>
      <xdr:row>16</xdr:row>
      <xdr:rowOff>12700</xdr:rowOff>
    </xdr:from>
    <xdr:to>
      <xdr:col>10</xdr:col>
      <xdr:colOff>244475</xdr:colOff>
      <xdr:row>32</xdr:row>
      <xdr:rowOff>88900</xdr:rowOff>
    </xdr:to>
    <xdr:graphicFrame macro="">
      <xdr:nvGraphicFramePr>
        <xdr:cNvPr id="12" name="Graphique 2">
          <a:extLst>
            <a:ext uri="{FF2B5EF4-FFF2-40B4-BE49-F238E27FC236}">
              <a16:creationId xmlns:a16="http://schemas.microsoft.com/office/drawing/2014/main" id="{6F8E0193-2ACF-406B-86DD-29821C77F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16</xdr:row>
      <xdr:rowOff>57150</xdr:rowOff>
    </xdr:from>
    <xdr:to>
      <xdr:col>15</xdr:col>
      <xdr:colOff>733425</xdr:colOff>
      <xdr:row>32</xdr:row>
      <xdr:rowOff>133350</xdr:rowOff>
    </xdr:to>
    <xdr:graphicFrame macro="">
      <xdr:nvGraphicFramePr>
        <xdr:cNvPr id="13" name="Graphique 2">
          <a:extLst>
            <a:ext uri="{FF2B5EF4-FFF2-40B4-BE49-F238E27FC236}">
              <a16:creationId xmlns:a16="http://schemas.microsoft.com/office/drawing/2014/main" id="{4FF7B0FB-4C7E-4E81-96C9-83EB6AD1BB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34</xdr:row>
      <xdr:rowOff>6350</xdr:rowOff>
    </xdr:from>
    <xdr:to>
      <xdr:col>5</xdr:col>
      <xdr:colOff>85725</xdr:colOff>
      <xdr:row>50</xdr:row>
      <xdr:rowOff>82550</xdr:rowOff>
    </xdr:to>
    <xdr:graphicFrame macro="">
      <xdr:nvGraphicFramePr>
        <xdr:cNvPr id="14" name="Graphique 2">
          <a:extLst>
            <a:ext uri="{FF2B5EF4-FFF2-40B4-BE49-F238E27FC236}">
              <a16:creationId xmlns:a16="http://schemas.microsoft.com/office/drawing/2014/main" id="{2FF5D63E-3F7E-4DAE-9922-3B4E922E2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120650</xdr:colOff>
      <xdr:row>34</xdr:row>
      <xdr:rowOff>82550</xdr:rowOff>
    </xdr:from>
    <xdr:to>
      <xdr:col>10</xdr:col>
      <xdr:colOff>53975</xdr:colOff>
      <xdr:row>51</xdr:row>
      <xdr:rowOff>0</xdr:rowOff>
    </xdr:to>
    <xdr:graphicFrame macro="">
      <xdr:nvGraphicFramePr>
        <xdr:cNvPr id="15" name="Graphique 2">
          <a:extLst>
            <a:ext uri="{FF2B5EF4-FFF2-40B4-BE49-F238E27FC236}">
              <a16:creationId xmlns:a16="http://schemas.microsoft.com/office/drawing/2014/main" id="{25A3E607-2C6B-4CFC-9AA2-10D182BD4C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34</xdr:row>
      <xdr:rowOff>0</xdr:rowOff>
    </xdr:from>
    <xdr:to>
      <xdr:col>15</xdr:col>
      <xdr:colOff>733425</xdr:colOff>
      <xdr:row>50</xdr:row>
      <xdr:rowOff>76200</xdr:rowOff>
    </xdr:to>
    <xdr:graphicFrame macro="">
      <xdr:nvGraphicFramePr>
        <xdr:cNvPr id="16" name="Graphique 2">
          <a:extLst>
            <a:ext uri="{FF2B5EF4-FFF2-40B4-BE49-F238E27FC236}">
              <a16:creationId xmlns:a16="http://schemas.microsoft.com/office/drawing/2014/main" id="{D58ED766-EC1E-44D4-A432-A0464A1EBB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215900</xdr:colOff>
      <xdr:row>51</xdr:row>
      <xdr:rowOff>25400</xdr:rowOff>
    </xdr:from>
    <xdr:to>
      <xdr:col>5</xdr:col>
      <xdr:colOff>187325</xdr:colOff>
      <xdr:row>67</xdr:row>
      <xdr:rowOff>101600</xdr:rowOff>
    </xdr:to>
    <xdr:graphicFrame macro="">
      <xdr:nvGraphicFramePr>
        <xdr:cNvPr id="17" name="Graphique 2">
          <a:extLst>
            <a:ext uri="{FF2B5EF4-FFF2-40B4-BE49-F238E27FC236}">
              <a16:creationId xmlns:a16="http://schemas.microsoft.com/office/drawing/2014/main" id="{E11F3BC1-0118-4035-9702-4F79C66B44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184150</xdr:colOff>
      <xdr:row>51</xdr:row>
      <xdr:rowOff>63500</xdr:rowOff>
    </xdr:from>
    <xdr:to>
      <xdr:col>10</xdr:col>
      <xdr:colOff>117475</xdr:colOff>
      <xdr:row>67</xdr:row>
      <xdr:rowOff>139700</xdr:rowOff>
    </xdr:to>
    <xdr:graphicFrame macro="">
      <xdr:nvGraphicFramePr>
        <xdr:cNvPr id="18" name="Graphique 2">
          <a:extLst>
            <a:ext uri="{FF2B5EF4-FFF2-40B4-BE49-F238E27FC236}">
              <a16:creationId xmlns:a16="http://schemas.microsoft.com/office/drawing/2014/main" id="{3D8660AB-2EE8-409A-B4BF-82CF63F9F4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266700</xdr:colOff>
      <xdr:row>51</xdr:row>
      <xdr:rowOff>19050</xdr:rowOff>
    </xdr:from>
    <xdr:to>
      <xdr:col>15</xdr:col>
      <xdr:colOff>238125</xdr:colOff>
      <xdr:row>67</xdr:row>
      <xdr:rowOff>95250</xdr:rowOff>
    </xdr:to>
    <xdr:graphicFrame macro="">
      <xdr:nvGraphicFramePr>
        <xdr:cNvPr id="19" name="Graphique 2">
          <a:extLst>
            <a:ext uri="{FF2B5EF4-FFF2-40B4-BE49-F238E27FC236}">
              <a16:creationId xmlns:a16="http://schemas.microsoft.com/office/drawing/2014/main" id="{C3BD5E3C-F577-4D86-9646-FC51D9CF7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67</xdr:row>
      <xdr:rowOff>146050</xdr:rowOff>
    </xdr:from>
    <xdr:to>
      <xdr:col>5</xdr:col>
      <xdr:colOff>9525</xdr:colOff>
      <xdr:row>84</xdr:row>
      <xdr:rowOff>63500</xdr:rowOff>
    </xdr:to>
    <xdr:graphicFrame macro="">
      <xdr:nvGraphicFramePr>
        <xdr:cNvPr id="20" name="Graphique 2">
          <a:extLst>
            <a:ext uri="{FF2B5EF4-FFF2-40B4-BE49-F238E27FC236}">
              <a16:creationId xmlns:a16="http://schemas.microsoft.com/office/drawing/2014/main" id="{560C5D26-117F-49E3-B830-E3F7A65572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00102" y="822316"/>
          <a:ext cx="1326747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22495" y="822316"/>
          <a:ext cx="1340250" cy="1223780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0.15113</cdr:x>
      <cdr:y>0.54302</cdr:y>
    </cdr:from>
    <cdr:to>
      <cdr:x>0.40694</cdr:x>
      <cdr:y>0.65357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71502" y="1448244"/>
          <a:ext cx="967308" cy="294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100">
              <a:latin typeface="Trebuchet MS" pitchFamily="34" charset="0"/>
            </a:rPr>
            <a:t>Outre-mer</a:t>
          </a:r>
        </a:p>
      </cdr:txBody>
    </cdr:sp>
  </cdr:relSizeAnchor>
  <cdr:relSizeAnchor xmlns:cdr="http://schemas.openxmlformats.org/drawingml/2006/chartDrawing">
    <cdr:from>
      <cdr:x>0</cdr:x>
      <cdr:y>0.1762</cdr:y>
    </cdr:from>
    <cdr:to>
      <cdr:x>0.22072</cdr:x>
      <cdr:y>0.26071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0" y="469920"/>
          <a:ext cx="834637" cy="2254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>
              <a:latin typeface="Trebuchet MS" pitchFamily="34" charset="0"/>
            </a:rPr>
            <a:t>Métropole</a:t>
          </a:r>
        </a:p>
      </cdr:txBody>
    </cdr:sp>
  </cdr:relSizeAnchor>
  <cdr:relSizeAnchor xmlns:cdr="http://schemas.openxmlformats.org/drawingml/2006/chartDrawing">
    <cdr:from>
      <cdr:x>0.58774</cdr:x>
      <cdr:y>0.30833</cdr:y>
    </cdr:from>
    <cdr:to>
      <cdr:x>0.94217</cdr:x>
      <cdr:y>0.76719</cdr:y>
    </cdr:to>
    <cdr:grpSp>
      <cdr:nvGrpSpPr>
        <cdr:cNvPr id="5" name="Groupe 4">
          <a:extLst xmlns:a="http://schemas.openxmlformats.org/drawingml/2006/main">
            <a:ext uri="{FF2B5EF4-FFF2-40B4-BE49-F238E27FC236}">
              <a16:creationId xmlns:a16="http://schemas.microsoft.com/office/drawing/2014/main" id="{102CF824-2826-4230-8A83-527F984D42BD}"/>
            </a:ext>
          </a:extLst>
        </cdr:cNvPr>
        <cdr:cNvGrpSpPr/>
      </cdr:nvGrpSpPr>
      <cdr:grpSpPr>
        <a:xfrm xmlns:a="http://schemas.openxmlformats.org/drawingml/2006/main">
          <a:off x="2200102" y="823295"/>
          <a:ext cx="1326747" cy="1225237"/>
          <a:chOff x="0" y="0"/>
          <a:chExt cx="1340236" cy="1210416"/>
        </a:xfrm>
      </cdr:grpSpPr>
      <cdr:sp macro="" textlink="">
        <cdr:nvSpPr>
          <cdr:cNvPr id="6" name="Text Box 32">
            <a:extLst xmlns:a="http://schemas.openxmlformats.org/drawingml/2006/main">
              <a:ext uri="{FF2B5EF4-FFF2-40B4-BE49-F238E27FC236}">
                <a16:creationId xmlns:a16="http://schemas.microsoft.com/office/drawing/2014/main" id="{541A061D-888E-4551-BF40-D29DE6C9B64D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0" y="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Transformation énergie</a:t>
            </a:r>
          </a:p>
        </cdr:txBody>
      </cdr:sp>
      <cdr:sp macro="" textlink="">
        <cdr:nvSpPr>
          <cdr:cNvPr id="7" name="Text Box 33">
            <a:extLst xmlns:a="http://schemas.openxmlformats.org/drawingml/2006/main">
              <a:ext uri="{FF2B5EF4-FFF2-40B4-BE49-F238E27FC236}">
                <a16:creationId xmlns:a16="http://schemas.microsoft.com/office/drawing/2014/main" id="{CB365B0D-6B55-4EB8-BA46-0D88CDE35C2C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6" y="207061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70C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FFFFFF"/>
                </a:solidFill>
                <a:latin typeface="Trebuchet MS" pitchFamily="34" charset="0"/>
                <a:cs typeface="Arial"/>
              </a:rPr>
              <a:t>Industrie manufacturière</a:t>
            </a:r>
          </a:p>
        </cdr:txBody>
      </cdr:sp>
      <cdr:sp macro="" textlink="">
        <cdr:nvSpPr>
          <cdr:cNvPr id="8" name="Text Box 34">
            <a:extLst xmlns:a="http://schemas.openxmlformats.org/drawingml/2006/main">
              <a:ext uri="{FF2B5EF4-FFF2-40B4-BE49-F238E27FC236}">
                <a16:creationId xmlns:a16="http://schemas.microsoft.com/office/drawing/2014/main" id="{22ADB45D-A71C-4039-9568-614040C99A01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51" y="407666"/>
            <a:ext cx="1332002" cy="17609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4">
              <a:lumMod val="60000"/>
              <a:lumOff val="40000"/>
            </a:schemeClr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Déchets (centralisé)</a:t>
            </a:r>
          </a:p>
        </cdr:txBody>
      </cdr:sp>
      <cdr:sp macro="" textlink="">
        <cdr:nvSpPr>
          <cdr:cNvPr id="9" name="Text Box 35">
            <a:extLst xmlns:a="http://schemas.openxmlformats.org/drawingml/2006/main">
              <a:ext uri="{FF2B5EF4-FFF2-40B4-BE49-F238E27FC236}">
                <a16:creationId xmlns:a16="http://schemas.microsoft.com/office/drawing/2014/main" id="{8B6A685A-8085-445C-B849-240A920BEE64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614213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0E5B3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Résidentiel/tertiaire</a:t>
            </a:r>
          </a:p>
        </cdr:txBody>
      </cdr:sp>
      <cdr:sp macro="" textlink="">
        <cdr:nvSpPr>
          <cdr:cNvPr id="10" name="Text Box 36">
            <a:extLst xmlns:a="http://schemas.openxmlformats.org/drawingml/2006/main">
              <a:ext uri="{FF2B5EF4-FFF2-40B4-BE49-F238E27FC236}">
                <a16:creationId xmlns:a16="http://schemas.microsoft.com/office/drawing/2014/main" id="{359153CA-044B-4E15-A61A-53298742278E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457" y="825737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92D05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rgbClr val="000000"/>
                </a:solidFill>
                <a:latin typeface="Trebuchet MS" pitchFamily="34" charset="0"/>
                <a:cs typeface="Arial"/>
              </a:rPr>
              <a:t>Agriculture/sylviculture</a:t>
            </a:r>
          </a:p>
        </cdr:txBody>
      </cdr:sp>
      <cdr:sp macro="" textlink="">
        <cdr:nvSpPr>
          <cdr:cNvPr id="11" name="Text Box 37">
            <a:extLst xmlns:a="http://schemas.openxmlformats.org/drawingml/2006/main">
              <a:ext uri="{FF2B5EF4-FFF2-40B4-BE49-F238E27FC236}">
                <a16:creationId xmlns:a16="http://schemas.microsoft.com/office/drawing/2014/main" id="{D877F23C-723A-4039-8493-727698D98343}"/>
              </a:ext>
            </a:extLst>
          </cdr:cNvPr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8234" y="1033000"/>
            <a:ext cx="1332002" cy="17741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7030A0"/>
          </a:solidFill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square" lIns="91440" tIns="45720" rIns="91440" bIns="45720" anchor="ctr" anchorCtr="0" upright="1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 rtl="0">
              <a:defRPr sz="1000"/>
            </a:pPr>
            <a:r>
              <a:rPr lang="fr-FR" sz="8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Transports</a:t>
            </a:r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DEFF9-1FC7-4A79-A738-55F830E25A1D}">
  <dimension ref="A2:N27"/>
  <sheetViews>
    <sheetView tabSelected="1" workbookViewId="0">
      <selection activeCell="B26" sqref="B26"/>
    </sheetView>
  </sheetViews>
  <sheetFormatPr baseColWidth="10" defaultColWidth="9.140625" defaultRowHeight="16.5" x14ac:dyDescent="0.3"/>
  <cols>
    <col min="1" max="1" width="25" style="81" customWidth="1"/>
    <col min="2" max="2" width="23" style="81" customWidth="1"/>
    <col min="3" max="8" width="10.85546875" style="81" customWidth="1"/>
    <col min="9" max="16384" width="9.140625" style="81"/>
  </cols>
  <sheetData>
    <row r="2" spans="1:14" ht="18.75" x14ac:dyDescent="0.3">
      <c r="A2" s="220" t="s">
        <v>47</v>
      </c>
      <c r="B2" s="220"/>
      <c r="C2" s="220"/>
      <c r="D2" s="220"/>
      <c r="E2" s="220"/>
      <c r="F2" s="220"/>
      <c r="G2" s="220"/>
      <c r="H2" s="220"/>
    </row>
    <row r="3" spans="1:14" x14ac:dyDescent="0.3">
      <c r="A3" s="82"/>
    </row>
    <row r="4" spans="1:14" x14ac:dyDescent="0.3">
      <c r="A4" s="83" t="s">
        <v>48</v>
      </c>
      <c r="B4" s="84"/>
      <c r="C4" s="84"/>
      <c r="D4" s="84"/>
      <c r="E4" s="84"/>
      <c r="F4" s="84"/>
      <c r="G4" s="84"/>
      <c r="H4" s="84"/>
    </row>
    <row r="5" spans="1:14" ht="28.5" customHeight="1" x14ac:dyDescent="0.35">
      <c r="A5" s="221" t="s">
        <v>41</v>
      </c>
      <c r="B5" s="221"/>
      <c r="C5" s="221"/>
      <c r="D5" s="221"/>
      <c r="E5" s="221"/>
      <c r="F5" s="221"/>
      <c r="G5" s="221"/>
      <c r="H5" s="221"/>
    </row>
    <row r="6" spans="1:14" ht="17.25" x14ac:dyDescent="0.35">
      <c r="A6" s="85"/>
      <c r="B6" s="85"/>
      <c r="C6" s="85"/>
      <c r="D6" s="85"/>
      <c r="E6" s="85"/>
      <c r="F6" s="85"/>
      <c r="G6" s="85"/>
      <c r="H6" s="85"/>
    </row>
    <row r="7" spans="1:14" ht="17.25" x14ac:dyDescent="0.35">
      <c r="A7" s="221" t="s">
        <v>49</v>
      </c>
      <c r="B7" s="221"/>
      <c r="C7" s="221"/>
      <c r="D7" s="221"/>
      <c r="E7" s="221"/>
      <c r="F7" s="221"/>
      <c r="G7" s="221"/>
      <c r="H7" s="221"/>
    </row>
    <row r="8" spans="1:14" ht="17.25" x14ac:dyDescent="0.35">
      <c r="A8" s="86" t="s">
        <v>50</v>
      </c>
    </row>
    <row r="9" spans="1:14" ht="17.25" x14ac:dyDescent="0.35">
      <c r="A9" s="86"/>
    </row>
    <row r="10" spans="1:14" ht="31.5" customHeight="1" x14ac:dyDescent="0.35">
      <c r="A10" s="221" t="s">
        <v>51</v>
      </c>
      <c r="B10" s="221"/>
      <c r="C10" s="221"/>
      <c r="D10" s="221"/>
      <c r="E10" s="221"/>
      <c r="F10" s="221"/>
      <c r="G10" s="221"/>
      <c r="H10" s="221"/>
      <c r="I10" s="87"/>
      <c r="J10" s="87"/>
      <c r="K10" s="87"/>
      <c r="L10" s="87"/>
      <c r="M10" s="87"/>
      <c r="N10" s="87"/>
    </row>
    <row r="11" spans="1:14" ht="17.25" x14ac:dyDescent="0.35">
      <c r="A11" s="86" t="s">
        <v>52</v>
      </c>
    </row>
    <row r="12" spans="1:14" x14ac:dyDescent="0.3">
      <c r="A12" s="222"/>
      <c r="B12" s="222"/>
      <c r="C12" s="222"/>
      <c r="D12" s="222"/>
      <c r="E12" s="222"/>
      <c r="F12" s="222"/>
      <c r="G12" s="222"/>
      <c r="H12" s="222"/>
    </row>
    <row r="13" spans="1:14" ht="29.1" customHeight="1" x14ac:dyDescent="0.3">
      <c r="A13" s="223" t="s">
        <v>53</v>
      </c>
      <c r="B13" s="223"/>
      <c r="C13" s="223"/>
      <c r="D13" s="223"/>
      <c r="E13" s="223"/>
      <c r="F13" s="223"/>
      <c r="G13" s="223"/>
      <c r="H13" s="223"/>
    </row>
    <row r="14" spans="1:14" x14ac:dyDescent="0.3">
      <c r="A14" s="222"/>
      <c r="B14" s="222"/>
      <c r="C14" s="222"/>
      <c r="D14" s="222"/>
      <c r="E14" s="222"/>
      <c r="F14" s="222"/>
      <c r="G14" s="222"/>
      <c r="H14" s="222"/>
    </row>
    <row r="15" spans="1:14" ht="17.25" customHeight="1" x14ac:dyDescent="0.35">
      <c r="A15" s="88" t="s">
        <v>182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</row>
    <row r="16" spans="1:14" x14ac:dyDescent="0.3">
      <c r="A16" s="89"/>
      <c r="B16" s="89"/>
      <c r="C16" s="89"/>
      <c r="D16" s="89"/>
      <c r="E16" s="89"/>
      <c r="F16" s="89"/>
      <c r="G16" s="89"/>
      <c r="H16" s="89"/>
    </row>
    <row r="17" spans="1:14" ht="17.25" x14ac:dyDescent="0.35">
      <c r="A17" s="90" t="s">
        <v>42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</row>
    <row r="18" spans="1:14" x14ac:dyDescent="0.3">
      <c r="A18" s="82"/>
    </row>
    <row r="19" spans="1:14" x14ac:dyDescent="0.3">
      <c r="A19" s="83" t="s">
        <v>54</v>
      </c>
      <c r="B19" s="84"/>
      <c r="C19" s="84"/>
      <c r="D19" s="84"/>
      <c r="E19" s="84"/>
      <c r="F19" s="84"/>
      <c r="G19" s="84"/>
      <c r="H19" s="84"/>
    </row>
    <row r="20" spans="1:14" ht="17.25" x14ac:dyDescent="0.35">
      <c r="A20" s="88" t="s">
        <v>43</v>
      </c>
      <c r="B20" s="92"/>
      <c r="C20" s="92"/>
      <c r="D20" s="92"/>
      <c r="E20" s="92"/>
      <c r="F20" s="92"/>
      <c r="G20" s="92"/>
      <c r="H20" s="92"/>
    </row>
    <row r="21" spans="1:14" x14ac:dyDescent="0.3">
      <c r="A21" s="219"/>
      <c r="B21" s="219"/>
      <c r="C21" s="219"/>
      <c r="D21" s="219"/>
      <c r="E21" s="219"/>
      <c r="F21" s="219"/>
      <c r="G21" s="219"/>
      <c r="H21" s="219"/>
    </row>
    <row r="22" spans="1:14" x14ac:dyDescent="0.3">
      <c r="A22" s="222"/>
      <c r="B22" s="222"/>
      <c r="C22" s="222"/>
      <c r="D22" s="222"/>
      <c r="E22" s="222"/>
      <c r="F22" s="222"/>
      <c r="G22" s="222"/>
      <c r="H22" s="222"/>
    </row>
    <row r="24" spans="1:14" x14ac:dyDescent="0.3">
      <c r="A24" s="219"/>
      <c r="B24" s="219"/>
      <c r="C24" s="219"/>
      <c r="D24" s="219"/>
      <c r="E24" s="219"/>
      <c r="F24" s="219"/>
      <c r="G24" s="219"/>
      <c r="H24" s="219"/>
    </row>
    <row r="25" spans="1:14" x14ac:dyDescent="0.3">
      <c r="A25" s="222"/>
      <c r="B25" s="222"/>
      <c r="C25" s="222"/>
      <c r="D25" s="222"/>
      <c r="E25" s="222"/>
      <c r="F25" s="222"/>
      <c r="G25" s="222"/>
      <c r="H25" s="222"/>
    </row>
    <row r="26" spans="1:14" x14ac:dyDescent="0.3">
      <c r="A26" s="93"/>
    </row>
    <row r="27" spans="1:14" x14ac:dyDescent="0.3">
      <c r="A27" s="219"/>
      <c r="B27" s="219"/>
      <c r="C27" s="219"/>
      <c r="D27" s="219"/>
      <c r="E27" s="219"/>
      <c r="F27" s="219"/>
      <c r="G27" s="219"/>
      <c r="H27" s="21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B507B55-AD80-439F-8EDC-0E50699EC848}"/>
    <hyperlink ref="A11" r:id="rId2" xr:uid="{B48B5F35-56A3-4C03-A743-CE37954CD7F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BA97-0F76-4428-BBD1-571AC28A698B}">
  <dimension ref="A1:I35"/>
  <sheetViews>
    <sheetView workbookViewId="0">
      <selection activeCell="E41" sqref="E41"/>
    </sheetView>
  </sheetViews>
  <sheetFormatPr baseColWidth="10" defaultColWidth="11.42578125" defaultRowHeight="15" x14ac:dyDescent="0.25"/>
  <cols>
    <col min="1" max="1" width="3" style="94" customWidth="1"/>
    <col min="2" max="16384" width="11.42578125" style="94"/>
  </cols>
  <sheetData>
    <row r="1" spans="1:9" ht="16.5" x14ac:dyDescent="0.3">
      <c r="B1" s="81"/>
      <c r="C1" s="81"/>
      <c r="D1" s="81"/>
      <c r="E1" s="81"/>
      <c r="F1" s="81"/>
      <c r="G1" s="81"/>
      <c r="H1" s="81"/>
      <c r="I1" s="81"/>
    </row>
    <row r="2" spans="1:9" ht="18.75" x14ac:dyDescent="0.25">
      <c r="A2" s="220" t="s">
        <v>55</v>
      </c>
      <c r="B2" s="220"/>
      <c r="C2" s="220"/>
      <c r="D2" s="220"/>
      <c r="E2" s="220"/>
      <c r="F2" s="220"/>
      <c r="G2" s="220"/>
      <c r="H2" s="220"/>
      <c r="I2" s="220"/>
    </row>
    <row r="3" spans="1:9" ht="16.5" x14ac:dyDescent="0.3">
      <c r="B3" s="82"/>
      <c r="C3" s="81"/>
      <c r="D3" s="81"/>
      <c r="E3" s="81"/>
      <c r="F3" s="81"/>
      <c r="G3" s="81"/>
      <c r="H3" s="81"/>
      <c r="I3" s="81"/>
    </row>
    <row r="4" spans="1:9" ht="16.5" x14ac:dyDescent="0.3">
      <c r="A4" s="83" t="s">
        <v>56</v>
      </c>
      <c r="B4" s="83"/>
      <c r="C4" s="84"/>
      <c r="D4" s="84"/>
      <c r="E4" s="84"/>
      <c r="F4" s="84"/>
      <c r="G4" s="84"/>
      <c r="H4" s="84"/>
      <c r="I4" s="84"/>
    </row>
    <row r="5" spans="1:9" ht="17.25" x14ac:dyDescent="0.35">
      <c r="A5" s="95"/>
      <c r="B5" s="96" t="s">
        <v>57</v>
      </c>
    </row>
    <row r="6" spans="1:9" ht="57" customHeight="1" x14ac:dyDescent="0.3">
      <c r="A6" s="97"/>
      <c r="B6" s="225" t="s">
        <v>58</v>
      </c>
      <c r="C6" s="225"/>
      <c r="D6" s="225"/>
      <c r="E6" s="225"/>
      <c r="F6" s="225"/>
      <c r="G6" s="225"/>
      <c r="H6" s="225"/>
      <c r="I6" s="225"/>
    </row>
    <row r="7" spans="1:9" ht="43.5" customHeight="1" x14ac:dyDescent="0.3">
      <c r="A7" s="97"/>
      <c r="B7" s="225" t="s">
        <v>59</v>
      </c>
      <c r="C7" s="225"/>
      <c r="D7" s="225"/>
      <c r="E7" s="225"/>
      <c r="F7" s="225"/>
      <c r="G7" s="225"/>
      <c r="H7" s="225"/>
      <c r="I7" s="225"/>
    </row>
    <row r="8" spans="1:9" ht="30" customHeight="1" x14ac:dyDescent="0.35">
      <c r="A8" s="98"/>
      <c r="B8" s="224" t="s">
        <v>60</v>
      </c>
      <c r="C8" s="224"/>
      <c r="D8" s="224"/>
      <c r="E8" s="224"/>
      <c r="F8" s="224"/>
      <c r="G8" s="224"/>
      <c r="H8" s="224"/>
      <c r="I8" s="224"/>
    </row>
    <row r="9" spans="1:9" ht="30.75" customHeight="1" x14ac:dyDescent="0.35">
      <c r="A9" s="99"/>
      <c r="B9" s="224" t="s">
        <v>61</v>
      </c>
      <c r="C9" s="224"/>
      <c r="D9" s="224"/>
      <c r="E9" s="224"/>
      <c r="F9" s="224"/>
      <c r="G9" s="224"/>
      <c r="H9" s="224"/>
      <c r="I9" s="224"/>
    </row>
    <row r="10" spans="1:9" ht="29.25" customHeight="1" x14ac:dyDescent="0.35">
      <c r="A10" s="98"/>
      <c r="B10" s="224" t="s">
        <v>62</v>
      </c>
      <c r="C10" s="224"/>
      <c r="D10" s="224"/>
      <c r="E10" s="224"/>
      <c r="F10" s="224"/>
      <c r="G10" s="224"/>
      <c r="H10" s="224"/>
      <c r="I10" s="224"/>
    </row>
    <row r="11" spans="1:9" ht="32.25" customHeight="1" x14ac:dyDescent="0.35">
      <c r="A11" s="98"/>
      <c r="B11" s="224" t="s">
        <v>63</v>
      </c>
      <c r="C11" s="224"/>
      <c r="D11" s="224"/>
      <c r="E11" s="224"/>
      <c r="F11" s="224"/>
      <c r="G11" s="224"/>
      <c r="H11" s="224"/>
      <c r="I11" s="224"/>
    </row>
    <row r="12" spans="1:9" ht="30.75" customHeight="1" x14ac:dyDescent="0.35">
      <c r="A12" s="99"/>
      <c r="B12" s="224" t="s">
        <v>64</v>
      </c>
      <c r="C12" s="224"/>
      <c r="D12" s="224"/>
      <c r="E12" s="224"/>
      <c r="F12" s="224"/>
      <c r="G12" s="224"/>
      <c r="H12" s="224"/>
      <c r="I12" s="224"/>
    </row>
    <row r="13" spans="1:9" ht="61.5" customHeight="1" x14ac:dyDescent="0.35">
      <c r="A13" s="98"/>
      <c r="B13" s="224" t="s">
        <v>65</v>
      </c>
      <c r="C13" s="224"/>
      <c r="D13" s="224"/>
      <c r="E13" s="224"/>
      <c r="F13" s="224"/>
      <c r="G13" s="224"/>
      <c r="H13" s="224"/>
      <c r="I13" s="224"/>
    </row>
    <row r="14" spans="1:9" ht="30" customHeight="1" x14ac:dyDescent="0.35">
      <c r="A14" s="98"/>
      <c r="B14" s="224" t="s">
        <v>66</v>
      </c>
      <c r="C14" s="224"/>
      <c r="D14" s="224"/>
      <c r="E14" s="224"/>
      <c r="F14" s="224"/>
      <c r="G14" s="224"/>
      <c r="H14" s="224"/>
      <c r="I14" s="224"/>
    </row>
    <row r="15" spans="1:9" ht="28.5" customHeight="1" x14ac:dyDescent="0.35">
      <c r="A15" s="99"/>
      <c r="B15" s="224" t="s">
        <v>67</v>
      </c>
      <c r="C15" s="224"/>
      <c r="D15" s="224"/>
      <c r="E15" s="224"/>
      <c r="F15" s="224"/>
      <c r="G15" s="224"/>
      <c r="H15" s="224"/>
      <c r="I15" s="224"/>
    </row>
    <row r="16" spans="1:9" ht="42" customHeight="1" x14ac:dyDescent="0.35">
      <c r="A16" s="98"/>
      <c r="B16" s="224" t="s">
        <v>68</v>
      </c>
      <c r="C16" s="224"/>
      <c r="D16" s="224"/>
      <c r="E16" s="224"/>
      <c r="F16" s="224"/>
      <c r="G16" s="224"/>
      <c r="H16" s="224"/>
      <c r="I16" s="224"/>
    </row>
    <row r="17" spans="1:9" ht="45.75" customHeight="1" x14ac:dyDescent="0.35">
      <c r="A17" s="99"/>
      <c r="B17" s="224" t="s">
        <v>69</v>
      </c>
      <c r="C17" s="224"/>
      <c r="D17" s="224"/>
      <c r="E17" s="224"/>
      <c r="F17" s="224"/>
      <c r="G17" s="224"/>
      <c r="H17" s="224"/>
      <c r="I17" s="224"/>
    </row>
    <row r="18" spans="1:9" ht="45.75" customHeight="1" x14ac:dyDescent="0.35">
      <c r="A18" s="99"/>
      <c r="B18" s="224" t="s">
        <v>70</v>
      </c>
      <c r="C18" s="224"/>
      <c r="D18" s="224"/>
      <c r="E18" s="224"/>
      <c r="F18" s="224"/>
      <c r="G18" s="224"/>
      <c r="H18" s="224"/>
      <c r="I18" s="224"/>
    </row>
    <row r="19" spans="1:9" ht="30" customHeight="1" x14ac:dyDescent="0.35">
      <c r="A19" s="99"/>
      <c r="B19" s="224" t="s">
        <v>71</v>
      </c>
      <c r="C19" s="224"/>
      <c r="D19" s="224"/>
      <c r="E19" s="224"/>
      <c r="F19" s="224"/>
      <c r="G19" s="224"/>
      <c r="H19" s="224"/>
      <c r="I19" s="224"/>
    </row>
    <row r="20" spans="1:9" ht="15" customHeight="1" x14ac:dyDescent="0.35">
      <c r="A20" s="81"/>
      <c r="B20" s="100"/>
      <c r="C20" s="100"/>
      <c r="D20" s="100"/>
      <c r="E20" s="100"/>
      <c r="F20" s="100"/>
      <c r="G20" s="100"/>
      <c r="H20" s="100"/>
      <c r="I20" s="100"/>
    </row>
    <row r="21" spans="1:9" ht="16.5" x14ac:dyDescent="0.3">
      <c r="A21" s="83" t="s">
        <v>72</v>
      </c>
      <c r="B21" s="83"/>
      <c r="C21" s="84"/>
      <c r="D21" s="84"/>
      <c r="E21" s="84"/>
      <c r="F21" s="84"/>
      <c r="G21" s="84"/>
      <c r="H21" s="84"/>
      <c r="I21" s="84"/>
    </row>
    <row r="22" spans="1:9" ht="43.5" customHeight="1" x14ac:dyDescent="0.35">
      <c r="A22" s="101"/>
      <c r="B22" s="224" t="s">
        <v>73</v>
      </c>
      <c r="C22" s="224"/>
      <c r="D22" s="224"/>
      <c r="E22" s="224"/>
      <c r="F22" s="224"/>
      <c r="G22" s="224"/>
      <c r="H22" s="224"/>
      <c r="I22" s="224"/>
    </row>
    <row r="23" spans="1:9" ht="60.75" customHeight="1" x14ac:dyDescent="0.35">
      <c r="A23" s="101"/>
      <c r="B23" s="224" t="s">
        <v>183</v>
      </c>
      <c r="C23" s="224"/>
      <c r="D23" s="224"/>
      <c r="E23" s="224"/>
      <c r="F23" s="224"/>
      <c r="G23" s="224"/>
      <c r="H23" s="224"/>
      <c r="I23" s="224"/>
    </row>
    <row r="24" spans="1:9" ht="28.5" customHeight="1" x14ac:dyDescent="0.35">
      <c r="B24" s="224" t="s">
        <v>74</v>
      </c>
      <c r="C24" s="224"/>
      <c r="D24" s="224"/>
      <c r="E24" s="224"/>
      <c r="F24" s="224"/>
      <c r="G24" s="224"/>
      <c r="H24" s="224"/>
      <c r="I24" s="224"/>
    </row>
    <row r="25" spans="1:9" ht="13.5" customHeight="1" x14ac:dyDescent="0.35">
      <c r="B25" s="96" t="s">
        <v>75</v>
      </c>
    </row>
    <row r="26" spans="1:9" ht="30.75" customHeight="1" x14ac:dyDescent="0.35">
      <c r="B26" s="224" t="s">
        <v>76</v>
      </c>
      <c r="C26" s="224"/>
      <c r="D26" s="224"/>
      <c r="E26" s="224"/>
      <c r="F26" s="224"/>
      <c r="G26" s="224"/>
      <c r="H26" s="224"/>
      <c r="I26" s="224"/>
    </row>
    <row r="27" spans="1:9" ht="28.5" customHeight="1" x14ac:dyDescent="0.35">
      <c r="B27" s="224" t="s">
        <v>77</v>
      </c>
      <c r="C27" s="224"/>
      <c r="D27" s="224"/>
      <c r="E27" s="224"/>
      <c r="F27" s="224"/>
      <c r="G27" s="224"/>
      <c r="H27" s="224"/>
      <c r="I27" s="224"/>
    </row>
    <row r="29" spans="1:9" ht="16.5" customHeight="1" x14ac:dyDescent="0.3">
      <c r="A29" s="83" t="s">
        <v>78</v>
      </c>
      <c r="B29" s="83"/>
      <c r="C29" s="84"/>
      <c r="D29" s="84"/>
      <c r="E29" s="84"/>
      <c r="F29" s="84"/>
      <c r="G29" s="84"/>
      <c r="H29" s="84"/>
      <c r="I29" s="84"/>
    </row>
    <row r="30" spans="1:9" s="119" customFormat="1" ht="17.25" x14ac:dyDescent="0.35">
      <c r="A30" s="118"/>
      <c r="B30" s="226" t="s">
        <v>122</v>
      </c>
      <c r="C30" s="226"/>
      <c r="D30" s="226"/>
      <c r="E30" s="226"/>
      <c r="F30" s="226"/>
      <c r="G30" s="226"/>
      <c r="H30" s="226"/>
      <c r="I30" s="226"/>
    </row>
    <row r="31" spans="1:9" s="119" customFormat="1" ht="27.75" customHeight="1" x14ac:dyDescent="0.35">
      <c r="A31" s="118"/>
      <c r="B31" s="227" t="s">
        <v>124</v>
      </c>
      <c r="C31" s="227"/>
      <c r="D31" s="227"/>
      <c r="E31" s="227"/>
      <c r="F31" s="227"/>
      <c r="G31" s="227"/>
      <c r="H31" s="227"/>
      <c r="I31" s="227"/>
    </row>
    <row r="32" spans="1:9" s="119" customFormat="1" ht="17.25" x14ac:dyDescent="0.35">
      <c r="A32" s="118"/>
      <c r="B32" s="226" t="s">
        <v>123</v>
      </c>
      <c r="C32" s="226"/>
      <c r="D32" s="226"/>
      <c r="E32" s="226"/>
      <c r="F32" s="226"/>
      <c r="G32" s="226"/>
      <c r="H32" s="226"/>
      <c r="I32" s="226"/>
    </row>
    <row r="33" spans="1:9" ht="17.25" x14ac:dyDescent="0.35">
      <c r="A33" s="101"/>
      <c r="B33" s="102"/>
      <c r="C33" s="102"/>
      <c r="D33" s="102"/>
      <c r="E33" s="102"/>
      <c r="F33" s="102"/>
      <c r="G33" s="102"/>
      <c r="H33" s="102"/>
      <c r="I33" s="102"/>
    </row>
    <row r="34" spans="1:9" ht="16.5" x14ac:dyDescent="0.3">
      <c r="A34" s="83" t="s">
        <v>79</v>
      </c>
      <c r="B34" s="83"/>
      <c r="C34" s="84"/>
      <c r="D34" s="84"/>
      <c r="E34" s="84"/>
      <c r="F34" s="84"/>
      <c r="G34" s="84"/>
      <c r="H34" s="84"/>
      <c r="I34" s="84"/>
    </row>
    <row r="35" spans="1:9" ht="16.5" x14ac:dyDescent="0.35">
      <c r="B35" s="103" t="s">
        <v>80</v>
      </c>
      <c r="C35" s="96" t="s">
        <v>81</v>
      </c>
    </row>
  </sheetData>
  <mergeCells count="23">
    <mergeCell ref="B24:I24"/>
    <mergeCell ref="B26:I26"/>
    <mergeCell ref="B27:I27"/>
    <mergeCell ref="B30:I30"/>
    <mergeCell ref="B32:I32"/>
    <mergeCell ref="B31:I31"/>
    <mergeCell ref="B23:I23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2:I22"/>
    <mergeCell ref="B9:I9"/>
    <mergeCell ref="A2:I2"/>
    <mergeCell ref="B6:I6"/>
    <mergeCell ref="B7:I7"/>
    <mergeCell ref="B8:I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232D-AC9B-4C09-87EC-D487DAE7F1BD}">
  <dimension ref="A1:I14"/>
  <sheetViews>
    <sheetView workbookViewId="0">
      <selection activeCell="E23" sqref="E23"/>
    </sheetView>
  </sheetViews>
  <sheetFormatPr baseColWidth="10" defaultColWidth="11.42578125" defaultRowHeight="15" x14ac:dyDescent="0.25"/>
  <cols>
    <col min="1" max="1" width="3" style="94" customWidth="1"/>
    <col min="2" max="16384" width="11.42578125" style="94"/>
  </cols>
  <sheetData>
    <row r="1" spans="1:9" ht="16.5" x14ac:dyDescent="0.3">
      <c r="B1" s="81"/>
      <c r="C1" s="81"/>
      <c r="D1" s="81"/>
      <c r="E1" s="81"/>
      <c r="F1" s="81"/>
      <c r="G1" s="81"/>
      <c r="H1" s="81"/>
      <c r="I1" s="81"/>
    </row>
    <row r="2" spans="1:9" ht="18.75" x14ac:dyDescent="0.25">
      <c r="A2" s="220" t="s">
        <v>82</v>
      </c>
      <c r="B2" s="220"/>
      <c r="C2" s="220"/>
      <c r="D2" s="220"/>
      <c r="E2" s="220"/>
      <c r="F2" s="220"/>
      <c r="G2" s="220"/>
      <c r="H2" s="220"/>
      <c r="I2" s="220"/>
    </row>
    <row r="3" spans="1:9" ht="16.5" x14ac:dyDescent="0.3">
      <c r="B3" s="82"/>
      <c r="C3" s="81"/>
      <c r="D3" s="81"/>
      <c r="E3" s="81"/>
      <c r="F3" s="81"/>
      <c r="G3" s="81"/>
      <c r="H3" s="81"/>
      <c r="I3" s="81"/>
    </row>
    <row r="4" spans="1:9" x14ac:dyDescent="0.25">
      <c r="B4" s="104"/>
      <c r="C4" s="228" t="s">
        <v>83</v>
      </c>
      <c r="D4" s="228"/>
      <c r="E4" s="228"/>
      <c r="F4" s="228"/>
      <c r="G4" s="228"/>
      <c r="H4" s="105"/>
    </row>
    <row r="5" spans="1:9" ht="47.25" x14ac:dyDescent="0.25">
      <c r="B5" s="229" t="s">
        <v>84</v>
      </c>
      <c r="C5" s="106" t="s">
        <v>85</v>
      </c>
      <c r="D5" s="106" t="s">
        <v>86</v>
      </c>
      <c r="E5" s="106" t="s">
        <v>87</v>
      </c>
      <c r="F5" s="107" t="s">
        <v>88</v>
      </c>
      <c r="G5" s="106" t="s">
        <v>89</v>
      </c>
      <c r="H5" s="106" t="s">
        <v>90</v>
      </c>
    </row>
    <row r="6" spans="1:9" x14ac:dyDescent="0.25">
      <c r="B6" s="229"/>
      <c r="C6" s="108" t="s">
        <v>91</v>
      </c>
      <c r="D6" s="108" t="s">
        <v>92</v>
      </c>
      <c r="E6" s="108" t="s">
        <v>93</v>
      </c>
      <c r="F6" s="109" t="s">
        <v>94</v>
      </c>
      <c r="G6" s="108" t="s">
        <v>95</v>
      </c>
      <c r="H6" s="108" t="s">
        <v>96</v>
      </c>
    </row>
    <row r="7" spans="1:9" x14ac:dyDescent="0.25">
      <c r="B7" s="110" t="s">
        <v>97</v>
      </c>
      <c r="C7" s="111">
        <v>1</v>
      </c>
      <c r="D7" s="111">
        <v>1</v>
      </c>
      <c r="E7" s="111">
        <v>1</v>
      </c>
      <c r="F7" s="112">
        <v>1</v>
      </c>
      <c r="G7" s="111">
        <v>1</v>
      </c>
      <c r="H7" s="111">
        <v>1</v>
      </c>
    </row>
    <row r="8" spans="1:9" x14ac:dyDescent="0.25">
      <c r="B8" s="110" t="s">
        <v>98</v>
      </c>
      <c r="C8" s="113">
        <v>21</v>
      </c>
      <c r="D8" s="113">
        <v>21</v>
      </c>
      <c r="E8" s="113">
        <v>23</v>
      </c>
      <c r="F8" s="114">
        <v>25</v>
      </c>
      <c r="G8" s="113">
        <v>28</v>
      </c>
      <c r="H8" s="230" t="s">
        <v>99</v>
      </c>
    </row>
    <row r="9" spans="1:9" x14ac:dyDescent="0.25">
      <c r="B9" s="110" t="s">
        <v>100</v>
      </c>
      <c r="C9" s="113">
        <v>290</v>
      </c>
      <c r="D9" s="113">
        <v>310</v>
      </c>
      <c r="E9" s="113">
        <v>296</v>
      </c>
      <c r="F9" s="114">
        <v>298</v>
      </c>
      <c r="G9" s="113">
        <v>265</v>
      </c>
      <c r="H9" s="230"/>
    </row>
    <row r="10" spans="1:9" x14ac:dyDescent="0.25">
      <c r="B10" s="110" t="s">
        <v>101</v>
      </c>
      <c r="C10" s="113" t="s">
        <v>102</v>
      </c>
      <c r="D10" s="113" t="s">
        <v>103</v>
      </c>
      <c r="E10" s="113" t="s">
        <v>104</v>
      </c>
      <c r="F10" s="114" t="s">
        <v>105</v>
      </c>
      <c r="G10" s="113" t="s">
        <v>106</v>
      </c>
      <c r="H10" s="230"/>
    </row>
    <row r="11" spans="1:9" ht="27" x14ac:dyDescent="0.25">
      <c r="B11" s="110" t="s">
        <v>107</v>
      </c>
      <c r="C11" s="113" t="s">
        <v>108</v>
      </c>
      <c r="D11" s="115" t="s">
        <v>109</v>
      </c>
      <c r="E11" s="113" t="s">
        <v>110</v>
      </c>
      <c r="F11" s="114" t="s">
        <v>111</v>
      </c>
      <c r="G11" s="113" t="s">
        <v>112</v>
      </c>
      <c r="H11" s="230"/>
    </row>
    <row r="12" spans="1:9" x14ac:dyDescent="0.25">
      <c r="B12" s="110" t="s">
        <v>113</v>
      </c>
      <c r="C12" s="113" t="s">
        <v>108</v>
      </c>
      <c r="D12" s="116">
        <v>23900</v>
      </c>
      <c r="E12" s="116">
        <v>22200</v>
      </c>
      <c r="F12" s="117">
        <v>22800</v>
      </c>
      <c r="G12" s="113" t="s">
        <v>114</v>
      </c>
      <c r="H12" s="230"/>
    </row>
    <row r="13" spans="1:9" x14ac:dyDescent="0.25">
      <c r="B13" s="110" t="s">
        <v>115</v>
      </c>
      <c r="C13" s="113" t="s">
        <v>108</v>
      </c>
      <c r="D13" s="113" t="s">
        <v>108</v>
      </c>
      <c r="E13" s="113" t="s">
        <v>108</v>
      </c>
      <c r="F13" s="117">
        <v>17200</v>
      </c>
      <c r="G13" s="113" t="s">
        <v>116</v>
      </c>
      <c r="H13" s="230"/>
    </row>
    <row r="14" spans="1:9" ht="81" x14ac:dyDescent="0.25">
      <c r="B14" s="114" t="s">
        <v>117</v>
      </c>
      <c r="C14" s="113" t="s">
        <v>118</v>
      </c>
      <c r="D14" s="113" t="s">
        <v>119</v>
      </c>
      <c r="E14" s="113" t="s">
        <v>118</v>
      </c>
      <c r="F14" s="114" t="s">
        <v>120</v>
      </c>
      <c r="G14" s="113" t="s">
        <v>121</v>
      </c>
      <c r="H14" s="230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88C22-D830-451F-85A9-7BFB74543D15}">
  <sheetPr>
    <tabColor theme="9"/>
  </sheetPr>
  <dimension ref="A1:AF38"/>
  <sheetViews>
    <sheetView showGridLines="0" workbookViewId="0">
      <selection activeCell="AG6" sqref="AG6"/>
    </sheetView>
  </sheetViews>
  <sheetFormatPr baseColWidth="10" defaultColWidth="11.42578125" defaultRowHeight="16.5" x14ac:dyDescent="0.3"/>
  <cols>
    <col min="1" max="1" width="3" style="124" customWidth="1"/>
    <col min="2" max="2" width="54" style="124" customWidth="1"/>
    <col min="3" max="4" width="5.7109375" style="124" customWidth="1"/>
    <col min="5" max="5" width="6.5703125" style="124" customWidth="1"/>
    <col min="6" max="7" width="5.7109375" style="124" customWidth="1"/>
    <col min="8" max="8" width="6.5703125" style="124" customWidth="1"/>
    <col min="9" max="10" width="5.7109375" style="124" customWidth="1"/>
    <col min="11" max="11" width="6.5703125" style="124" customWidth="1"/>
    <col min="12" max="13" width="5.7109375" style="124" customWidth="1"/>
    <col min="14" max="14" width="6.5703125" style="124" customWidth="1"/>
    <col min="15" max="16" width="5.7109375" style="124" customWidth="1"/>
    <col min="17" max="17" width="6.5703125" style="124" customWidth="1"/>
    <col min="18" max="19" width="5.7109375" style="124" customWidth="1"/>
    <col min="20" max="20" width="6.5703125" style="124" customWidth="1"/>
    <col min="21" max="22" width="5.7109375" style="124" customWidth="1"/>
    <col min="23" max="23" width="6.5703125" style="124" customWidth="1"/>
    <col min="24" max="25" width="6" style="124" customWidth="1"/>
    <col min="26" max="26" width="6.5703125" style="124" customWidth="1"/>
    <col min="27" max="28" width="6" style="124" customWidth="1"/>
    <col min="29" max="29" width="6.5703125" style="124" customWidth="1"/>
    <col min="30" max="31" width="6" style="124" customWidth="1"/>
    <col min="32" max="32" width="6.5703125" style="124" customWidth="1"/>
    <col min="33" max="16384" width="11.42578125" style="124"/>
  </cols>
  <sheetData>
    <row r="1" spans="1:32" s="123" customFormat="1" ht="27.75" x14ac:dyDescent="0.45">
      <c r="A1" s="120"/>
      <c r="B1" s="121" t="s">
        <v>136</v>
      </c>
      <c r="C1" s="122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</row>
    <row r="2" spans="1:32" x14ac:dyDescent="0.3">
      <c r="B2" s="231" t="s">
        <v>184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125"/>
      <c r="AF2" s="125"/>
    </row>
    <row r="3" spans="1:32" x14ac:dyDescent="0.3">
      <c r="B3" s="126" t="s">
        <v>125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</row>
    <row r="4" spans="1:32" ht="21" x14ac:dyDescent="0.35">
      <c r="B4" s="127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</row>
    <row r="5" spans="1:32" ht="18.75" x14ac:dyDescent="0.3">
      <c r="A5" s="129"/>
      <c r="B5" s="130" t="s">
        <v>126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</row>
    <row r="6" spans="1:32" s="152" customFormat="1" ht="18.75" x14ac:dyDescent="0.3">
      <c r="A6" s="151"/>
      <c r="B6" s="157">
        <v>1990</v>
      </c>
      <c r="C6" s="232" t="s">
        <v>140</v>
      </c>
      <c r="D6" s="232"/>
      <c r="E6" s="232"/>
      <c r="F6" s="232" t="s">
        <v>141</v>
      </c>
      <c r="G6" s="232"/>
      <c r="H6" s="232"/>
      <c r="I6" s="232" t="s">
        <v>142</v>
      </c>
      <c r="J6" s="232"/>
      <c r="K6" s="232"/>
      <c r="L6" s="232" t="s">
        <v>6</v>
      </c>
      <c r="M6" s="232"/>
      <c r="N6" s="232"/>
      <c r="O6" s="232" t="s">
        <v>143</v>
      </c>
      <c r="P6" s="232"/>
      <c r="Q6" s="232"/>
      <c r="R6" s="232" t="s">
        <v>144</v>
      </c>
      <c r="S6" s="232"/>
      <c r="T6" s="232"/>
      <c r="U6" s="232" t="s">
        <v>145</v>
      </c>
      <c r="V6" s="232"/>
      <c r="W6" s="232"/>
      <c r="X6" s="232" t="s">
        <v>0</v>
      </c>
      <c r="Y6" s="232"/>
      <c r="Z6" s="232"/>
      <c r="AA6" s="232" t="s">
        <v>13</v>
      </c>
      <c r="AB6" s="232"/>
      <c r="AC6" s="232"/>
      <c r="AD6" s="232" t="s">
        <v>14</v>
      </c>
      <c r="AE6" s="232"/>
      <c r="AF6" s="232"/>
    </row>
    <row r="7" spans="1:32" s="131" customFormat="1" ht="45" x14ac:dyDescent="0.35">
      <c r="B7" s="132" t="s">
        <v>146</v>
      </c>
      <c r="C7" s="153" t="s">
        <v>34</v>
      </c>
      <c r="D7" s="153" t="s">
        <v>35</v>
      </c>
      <c r="E7" s="154" t="s">
        <v>5</v>
      </c>
      <c r="F7" s="153" t="s">
        <v>137</v>
      </c>
      <c r="G7" s="153" t="s">
        <v>138</v>
      </c>
      <c r="H7" s="154" t="s">
        <v>5</v>
      </c>
      <c r="I7" s="153" t="s">
        <v>137</v>
      </c>
      <c r="J7" s="153" t="s">
        <v>138</v>
      </c>
      <c r="K7" s="154" t="s">
        <v>5</v>
      </c>
      <c r="L7" s="153" t="s">
        <v>137</v>
      </c>
      <c r="M7" s="153" t="s">
        <v>138</v>
      </c>
      <c r="N7" s="154" t="s">
        <v>5</v>
      </c>
      <c r="O7" s="153" t="s">
        <v>137</v>
      </c>
      <c r="P7" s="153" t="s">
        <v>138</v>
      </c>
      <c r="Q7" s="154" t="s">
        <v>5</v>
      </c>
      <c r="R7" s="153" t="s">
        <v>137</v>
      </c>
      <c r="S7" s="153" t="s">
        <v>138</v>
      </c>
      <c r="T7" s="154" t="s">
        <v>5</v>
      </c>
      <c r="U7" s="153" t="s">
        <v>137</v>
      </c>
      <c r="V7" s="153" t="s">
        <v>138</v>
      </c>
      <c r="W7" s="154" t="s">
        <v>5</v>
      </c>
      <c r="X7" s="153" t="s">
        <v>137</v>
      </c>
      <c r="Y7" s="153" t="s">
        <v>138</v>
      </c>
      <c r="Z7" s="154" t="s">
        <v>5</v>
      </c>
      <c r="AA7" s="153" t="s">
        <v>137</v>
      </c>
      <c r="AB7" s="153" t="s">
        <v>138</v>
      </c>
      <c r="AC7" s="154" t="s">
        <v>5</v>
      </c>
      <c r="AD7" s="153" t="s">
        <v>137</v>
      </c>
      <c r="AE7" s="153" t="s">
        <v>138</v>
      </c>
      <c r="AF7" s="154" t="s">
        <v>5</v>
      </c>
    </row>
    <row r="8" spans="1:32" s="136" customFormat="1" ht="13.5" x14ac:dyDescent="0.3">
      <c r="A8" s="133"/>
      <c r="B8" s="134" t="s">
        <v>127</v>
      </c>
      <c r="C8" s="135">
        <v>1.6870362681922171</v>
      </c>
      <c r="D8" s="135">
        <v>0.19172561084401388</v>
      </c>
      <c r="E8" s="155">
        <v>1.878761879036231</v>
      </c>
      <c r="F8" s="135">
        <v>0.11709339894002643</v>
      </c>
      <c r="G8" s="135">
        <v>1.004835366126712E-2</v>
      </c>
      <c r="H8" s="155">
        <v>0.12714175260129357</v>
      </c>
      <c r="I8" s="135">
        <v>3.6573745984684262E-2</v>
      </c>
      <c r="J8" s="135">
        <v>3.7681326229751706E-3</v>
      </c>
      <c r="K8" s="155">
        <v>4.0341878607659434E-2</v>
      </c>
      <c r="L8" s="159">
        <v>0</v>
      </c>
      <c r="M8" s="159">
        <v>0</v>
      </c>
      <c r="N8" s="161">
        <v>0</v>
      </c>
      <c r="O8" s="135">
        <v>6.5918809791094981</v>
      </c>
      <c r="P8" s="135">
        <v>2.3911680078815811</v>
      </c>
      <c r="Q8" s="164">
        <v>8.9830489869910792</v>
      </c>
      <c r="R8" s="135">
        <v>1.7074544604482633</v>
      </c>
      <c r="S8" s="135">
        <v>0.19549089121507376</v>
      </c>
      <c r="T8" s="155">
        <v>1.902945351663337</v>
      </c>
      <c r="U8" s="135">
        <v>19.525233604876579</v>
      </c>
      <c r="V8" s="135">
        <v>1.4808573785620418</v>
      </c>
      <c r="W8" s="164">
        <v>21.006090983438622</v>
      </c>
      <c r="X8" s="135">
        <v>22.057320547969166</v>
      </c>
      <c r="Y8" s="135">
        <v>2.3643115562204073</v>
      </c>
      <c r="Z8" s="155">
        <v>24.421632104189573</v>
      </c>
      <c r="AA8" s="135">
        <v>4.3725756350338045</v>
      </c>
      <c r="AB8" s="135">
        <v>0.95203531410897391</v>
      </c>
      <c r="AC8" s="155">
        <v>5.3246109491427784</v>
      </c>
      <c r="AD8" s="135">
        <v>3.186034396128147</v>
      </c>
      <c r="AE8" s="135">
        <v>0.37632103931951705</v>
      </c>
      <c r="AF8" s="155">
        <v>3.5623554354476639</v>
      </c>
    </row>
    <row r="9" spans="1:32" s="136" customFormat="1" ht="13.5" x14ac:dyDescent="0.3">
      <c r="A9" s="137"/>
      <c r="B9" s="134" t="s">
        <v>128</v>
      </c>
      <c r="C9" s="135">
        <v>0.21250643794185209</v>
      </c>
      <c r="D9" s="135">
        <v>1.1365282071309639</v>
      </c>
      <c r="E9" s="155">
        <v>1.3490346450728161</v>
      </c>
      <c r="F9" s="135">
        <v>0.1388206530507772</v>
      </c>
      <c r="G9" s="135">
        <v>4.4918344353532556E-2</v>
      </c>
      <c r="H9" s="155">
        <v>0.18373899740430977</v>
      </c>
      <c r="I9" s="135">
        <v>4.1099296295808434E-2</v>
      </c>
      <c r="J9" s="135">
        <v>1.3197190251452554E-2</v>
      </c>
      <c r="K9" s="155">
        <v>5.4296486547260991E-2</v>
      </c>
      <c r="L9" s="159">
        <v>0</v>
      </c>
      <c r="M9" s="159">
        <v>0</v>
      </c>
      <c r="N9" s="161">
        <v>0</v>
      </c>
      <c r="O9" s="135">
        <v>0.17287639023235166</v>
      </c>
      <c r="P9" s="135">
        <v>5.0256057791457164E-2</v>
      </c>
      <c r="Q9" s="155">
        <v>0.22313244802380883</v>
      </c>
      <c r="R9" s="135">
        <v>0.22839742095450477</v>
      </c>
      <c r="S9" s="135">
        <v>1.1416341844925264</v>
      </c>
      <c r="T9" s="155">
        <v>1.3700316054470312</v>
      </c>
      <c r="U9" s="135">
        <v>2.838111603511551</v>
      </c>
      <c r="V9" s="135">
        <v>14.182142983253602</v>
      </c>
      <c r="W9" s="155">
        <v>17.020254586765152</v>
      </c>
      <c r="X9" s="135">
        <v>0.78393925623129601</v>
      </c>
      <c r="Y9" s="135">
        <v>1.89075592104192</v>
      </c>
      <c r="Z9" s="155">
        <v>2.6746951772732159</v>
      </c>
      <c r="AA9" s="135">
        <v>2.5357744520160637</v>
      </c>
      <c r="AB9" s="135">
        <v>4.7432499360479281E-2</v>
      </c>
      <c r="AC9" s="155">
        <v>2.583206951376543</v>
      </c>
      <c r="AD9" s="135">
        <v>1.2101320270353153</v>
      </c>
      <c r="AE9" s="135">
        <v>0.19942567994170957</v>
      </c>
      <c r="AF9" s="155">
        <v>1.4095577069770249</v>
      </c>
    </row>
    <row r="10" spans="1:32" s="136" customFormat="1" ht="13.5" x14ac:dyDescent="0.3">
      <c r="A10" s="138"/>
      <c r="B10" s="134" t="s">
        <v>39</v>
      </c>
      <c r="C10" s="135">
        <v>0</v>
      </c>
      <c r="D10" s="135">
        <v>0</v>
      </c>
      <c r="E10" s="155">
        <v>0</v>
      </c>
      <c r="F10" s="135">
        <v>12.736225483270465</v>
      </c>
      <c r="G10" s="135">
        <v>3.4254466210259999</v>
      </c>
      <c r="H10" s="155">
        <v>16.161672104296464</v>
      </c>
      <c r="I10" s="135">
        <v>9.1357928408101891E-2</v>
      </c>
      <c r="J10" s="135">
        <v>2.0835136143229554E-2</v>
      </c>
      <c r="K10" s="155">
        <v>0.11219306455133145</v>
      </c>
      <c r="L10" s="159">
        <v>0</v>
      </c>
      <c r="M10" s="159">
        <v>0</v>
      </c>
      <c r="N10" s="161">
        <v>0</v>
      </c>
      <c r="O10" s="135">
        <v>0</v>
      </c>
      <c r="P10" s="135">
        <v>0</v>
      </c>
      <c r="Q10" s="155">
        <v>0</v>
      </c>
      <c r="R10" s="135">
        <v>0.34563029974737597</v>
      </c>
      <c r="S10" s="135">
        <v>9.1845036096332405E-2</v>
      </c>
      <c r="T10" s="155">
        <v>0.43747533584370835</v>
      </c>
      <c r="U10" s="135">
        <v>0</v>
      </c>
      <c r="V10" s="135">
        <v>0</v>
      </c>
      <c r="W10" s="155">
        <v>0</v>
      </c>
      <c r="X10" s="135">
        <v>0</v>
      </c>
      <c r="Y10" s="135">
        <v>0</v>
      </c>
      <c r="Z10" s="155">
        <v>0</v>
      </c>
      <c r="AA10" s="135">
        <v>0.12714526976154658</v>
      </c>
      <c r="AB10" s="135">
        <v>3.4254466210260001E-2</v>
      </c>
      <c r="AC10" s="155">
        <v>0.16139973597180657</v>
      </c>
      <c r="AD10" s="135">
        <v>0</v>
      </c>
      <c r="AE10" s="135">
        <v>0</v>
      </c>
      <c r="AF10" s="155">
        <v>0</v>
      </c>
    </row>
    <row r="11" spans="1:32" s="136" customFormat="1" ht="13.5" x14ac:dyDescent="0.3">
      <c r="A11" s="139"/>
      <c r="B11" s="134" t="s">
        <v>30</v>
      </c>
      <c r="C11" s="135">
        <v>0.20039493086093285</v>
      </c>
      <c r="D11" s="135">
        <v>9.0584264680292625E-2</v>
      </c>
      <c r="E11" s="155">
        <v>0.29097919554122548</v>
      </c>
      <c r="F11" s="135">
        <v>6.2852723530208641</v>
      </c>
      <c r="G11" s="135">
        <v>1.8832462046935456</v>
      </c>
      <c r="H11" s="155">
        <v>8.1685185577144104</v>
      </c>
      <c r="I11" s="135">
        <v>1.5215812061141766E-2</v>
      </c>
      <c r="J11" s="135">
        <v>3.1282575316676081E-3</v>
      </c>
      <c r="K11" s="155">
        <v>1.8344069592809376E-2</v>
      </c>
      <c r="L11" s="159">
        <v>0</v>
      </c>
      <c r="M11" s="159">
        <v>0</v>
      </c>
      <c r="N11" s="161">
        <v>0</v>
      </c>
      <c r="O11" s="135">
        <v>3.1596678142732224</v>
      </c>
      <c r="P11" s="135">
        <v>0.80377999990837123</v>
      </c>
      <c r="Q11" s="155">
        <v>3.9634478141815936</v>
      </c>
      <c r="R11" s="135">
        <v>0.36522071949494794</v>
      </c>
      <c r="S11" s="135">
        <v>0.13940142054197657</v>
      </c>
      <c r="T11" s="155">
        <v>0.50462214003692452</v>
      </c>
      <c r="U11" s="135">
        <v>7.9757784261376211E-2</v>
      </c>
      <c r="V11" s="135">
        <v>7.4810048309207011E-2</v>
      </c>
      <c r="W11" s="155">
        <v>0.15456783257058321</v>
      </c>
      <c r="X11" s="135">
        <v>0.20582715818959935</v>
      </c>
      <c r="Y11" s="135">
        <v>7.2308763592616607E-2</v>
      </c>
      <c r="Z11" s="155">
        <v>0.27813592178221597</v>
      </c>
      <c r="AA11" s="135">
        <v>5.0099647096467717</v>
      </c>
      <c r="AB11" s="135">
        <v>0.85097227031592171</v>
      </c>
      <c r="AC11" s="155">
        <v>5.8609369799626929</v>
      </c>
      <c r="AD11" s="135">
        <v>7.0732477303465187</v>
      </c>
      <c r="AE11" s="135">
        <v>6.0507141019722065E-2</v>
      </c>
      <c r="AF11" s="155">
        <v>7.1337548713662411</v>
      </c>
    </row>
    <row r="12" spans="1:32" s="136" customFormat="1" ht="13.5" x14ac:dyDescent="0.3">
      <c r="A12" s="140"/>
      <c r="B12" s="134" t="s">
        <v>129</v>
      </c>
      <c r="C12" s="135">
        <v>1.7903513740849725E-2</v>
      </c>
      <c r="D12" s="135">
        <v>3.7065014156812577E-3</v>
      </c>
      <c r="E12" s="155">
        <v>2.1610015156530982E-2</v>
      </c>
      <c r="F12" s="135">
        <v>14.678310343968336</v>
      </c>
      <c r="G12" s="135">
        <v>10.368325189380725</v>
      </c>
      <c r="H12" s="164">
        <v>25.046635533349061</v>
      </c>
      <c r="I12" s="135">
        <v>0.87820180294960015</v>
      </c>
      <c r="J12" s="135">
        <v>0.45411269437033575</v>
      </c>
      <c r="K12" s="164">
        <v>1.3323144973199359</v>
      </c>
      <c r="L12" s="159">
        <v>0</v>
      </c>
      <c r="M12" s="159">
        <v>0</v>
      </c>
      <c r="N12" s="161">
        <v>0</v>
      </c>
      <c r="O12" s="135">
        <v>0</v>
      </c>
      <c r="P12" s="135">
        <v>0</v>
      </c>
      <c r="Q12" s="155">
        <v>0</v>
      </c>
      <c r="R12" s="135">
        <v>0.64656540961903897</v>
      </c>
      <c r="S12" s="135">
        <v>0.39824021407255938</v>
      </c>
      <c r="T12" s="155">
        <v>1.0448056236915984</v>
      </c>
      <c r="U12" s="135">
        <v>4.5839197083925427E-2</v>
      </c>
      <c r="V12" s="135">
        <v>6.8618039509217568E-3</v>
      </c>
      <c r="W12" s="155">
        <v>5.2701001034847185E-2</v>
      </c>
      <c r="X12" s="135">
        <v>0.76497600548148359</v>
      </c>
      <c r="Y12" s="135">
        <v>0.26917534518608804</v>
      </c>
      <c r="Z12" s="155">
        <v>1.0341513506675717</v>
      </c>
      <c r="AA12" s="135">
        <v>1.0756540280876916</v>
      </c>
      <c r="AB12" s="135">
        <v>0.60338231632695205</v>
      </c>
      <c r="AC12" s="155">
        <v>1.6790363444146437</v>
      </c>
      <c r="AD12" s="135">
        <v>3.6413863108276692</v>
      </c>
      <c r="AE12" s="135">
        <v>2.5058614188004022E-2</v>
      </c>
      <c r="AF12" s="155">
        <v>3.6664449250156732</v>
      </c>
    </row>
    <row r="13" spans="1:32" s="136" customFormat="1" ht="13.5" x14ac:dyDescent="0.3">
      <c r="A13" s="145"/>
      <c r="B13" s="134" t="s">
        <v>40</v>
      </c>
      <c r="C13" s="135">
        <v>2.9602248120168801</v>
      </c>
      <c r="D13" s="135">
        <v>1.0470240679867122</v>
      </c>
      <c r="E13" s="164">
        <v>4.0072488800035924</v>
      </c>
      <c r="F13" s="135">
        <v>0.89398024036715307</v>
      </c>
      <c r="G13" s="135">
        <v>0.25210876428681905</v>
      </c>
      <c r="H13" s="155">
        <v>1.1460890046539722</v>
      </c>
      <c r="I13" s="135">
        <v>8.5827211887805108E-2</v>
      </c>
      <c r="J13" s="135">
        <v>2.7283378368742967E-2</v>
      </c>
      <c r="K13" s="155">
        <v>0.11311059025654807</v>
      </c>
      <c r="L13" s="159">
        <v>0</v>
      </c>
      <c r="M13" s="159">
        <v>0</v>
      </c>
      <c r="N13" s="161">
        <v>0</v>
      </c>
      <c r="O13" s="135">
        <v>0</v>
      </c>
      <c r="P13" s="135">
        <v>0</v>
      </c>
      <c r="Q13" s="155">
        <v>0</v>
      </c>
      <c r="R13" s="135">
        <v>3.0081508271686253</v>
      </c>
      <c r="S13" s="135">
        <v>1.0614572338477681</v>
      </c>
      <c r="T13" s="164">
        <v>4.0696080610163934</v>
      </c>
      <c r="U13" s="135">
        <v>2.7314159346557174</v>
      </c>
      <c r="V13" s="135">
        <v>1.8254950812080533</v>
      </c>
      <c r="W13" s="155">
        <v>4.5569110158637702</v>
      </c>
      <c r="X13" s="135">
        <v>22.876093497439157</v>
      </c>
      <c r="Y13" s="135">
        <v>14.798205130108144</v>
      </c>
      <c r="Z13" s="164">
        <v>37.674298627547302</v>
      </c>
      <c r="AA13" s="135">
        <v>25.470613123709249</v>
      </c>
      <c r="AB13" s="135">
        <v>6.6017087636285581</v>
      </c>
      <c r="AC13" s="164">
        <v>32.072321887337807</v>
      </c>
      <c r="AD13" s="135">
        <v>109.26446373341535</v>
      </c>
      <c r="AE13" s="135">
        <v>26.577487998827326</v>
      </c>
      <c r="AF13" s="164">
        <v>135.84195173224268</v>
      </c>
    </row>
    <row r="14" spans="1:32" s="144" customFormat="1" ht="13.5" x14ac:dyDescent="0.3">
      <c r="A14" s="141"/>
      <c r="B14" s="142" t="s">
        <v>130</v>
      </c>
      <c r="C14" s="143">
        <v>0.23144326549305025</v>
      </c>
      <c r="D14" s="143">
        <v>0.30065617846761494</v>
      </c>
      <c r="E14" s="156">
        <v>0.53209944396066522</v>
      </c>
      <c r="F14" s="143">
        <v>7.8248528140037743E-3</v>
      </c>
      <c r="G14" s="143">
        <v>1.293908621931722E-2</v>
      </c>
      <c r="H14" s="156">
        <v>2.0763939033320994E-2</v>
      </c>
      <c r="I14" s="143">
        <v>6.2622556353292662E-3</v>
      </c>
      <c r="J14" s="143">
        <v>7.9846295349443319E-3</v>
      </c>
      <c r="K14" s="156">
        <v>1.4246885170273598E-2</v>
      </c>
      <c r="L14" s="163">
        <v>0</v>
      </c>
      <c r="M14" s="163">
        <v>0</v>
      </c>
      <c r="N14" s="162">
        <v>0</v>
      </c>
      <c r="O14" s="143">
        <v>0</v>
      </c>
      <c r="P14" s="143">
        <v>0</v>
      </c>
      <c r="Q14" s="156">
        <v>0</v>
      </c>
      <c r="R14" s="143">
        <v>0.23350503899272851</v>
      </c>
      <c r="S14" s="143">
        <v>0.30335907522451133</v>
      </c>
      <c r="T14" s="156">
        <v>0.5368641142172399</v>
      </c>
      <c r="U14" s="143">
        <v>0.33213702641257475</v>
      </c>
      <c r="V14" s="143">
        <v>0.36231606905780545</v>
      </c>
      <c r="W14" s="156">
        <v>0.69445309547038025</v>
      </c>
      <c r="X14" s="143">
        <v>2.7338678550711362</v>
      </c>
      <c r="Y14" s="143">
        <v>3.3166729432388564</v>
      </c>
      <c r="Z14" s="156">
        <v>6.0505407983099921</v>
      </c>
      <c r="AA14" s="143">
        <v>0.10050336961855312</v>
      </c>
      <c r="AB14" s="143">
        <v>0.12594027400114277</v>
      </c>
      <c r="AC14" s="156">
        <v>0.22644364361969588</v>
      </c>
      <c r="AD14" s="143">
        <v>0.50672769006400842</v>
      </c>
      <c r="AE14" s="143">
        <v>0.43738879876200942</v>
      </c>
      <c r="AF14" s="156">
        <v>0.94411648882601784</v>
      </c>
    </row>
    <row r="15" spans="1:32" s="136" customFormat="1" ht="13.5" x14ac:dyDescent="0.3">
      <c r="A15" s="146"/>
      <c r="B15" s="147" t="s">
        <v>131</v>
      </c>
      <c r="C15" s="158">
        <v>5.0780659627527323</v>
      </c>
      <c r="D15" s="158">
        <v>2.4695686520576636</v>
      </c>
      <c r="E15" s="155">
        <v>7.5476346148103959</v>
      </c>
      <c r="F15" s="158">
        <v>34.849702472617622</v>
      </c>
      <c r="G15" s="158">
        <v>15.984093477401888</v>
      </c>
      <c r="H15" s="155">
        <v>50.833795950019507</v>
      </c>
      <c r="I15" s="158">
        <v>1.1482757975871416</v>
      </c>
      <c r="J15" s="158">
        <v>0.52232478928840365</v>
      </c>
      <c r="K15" s="155">
        <v>1.6706005868755454</v>
      </c>
      <c r="L15" s="160">
        <v>0</v>
      </c>
      <c r="M15" s="160">
        <v>0</v>
      </c>
      <c r="N15" s="161">
        <v>0</v>
      </c>
      <c r="O15" s="158">
        <v>9.9244251836150728</v>
      </c>
      <c r="P15" s="158">
        <v>3.2452040655814094</v>
      </c>
      <c r="Q15" s="155">
        <v>13.169629249196483</v>
      </c>
      <c r="R15" s="158">
        <v>6.3014191374327559</v>
      </c>
      <c r="S15" s="158">
        <v>3.0280689802662364</v>
      </c>
      <c r="T15" s="155">
        <v>9.3294881176989932</v>
      </c>
      <c r="U15" s="158">
        <v>25.220358124389147</v>
      </c>
      <c r="V15" s="158">
        <v>17.570167295283827</v>
      </c>
      <c r="W15" s="155">
        <v>42.790525419672974</v>
      </c>
      <c r="X15" s="158">
        <v>46.688156465310698</v>
      </c>
      <c r="Y15" s="158">
        <v>19.394756716149175</v>
      </c>
      <c r="Z15" s="155">
        <v>66.082913181459872</v>
      </c>
      <c r="AA15" s="158">
        <v>38.59172721825513</v>
      </c>
      <c r="AB15" s="158">
        <v>9.0897856299511446</v>
      </c>
      <c r="AC15" s="155">
        <v>47.681512848206275</v>
      </c>
      <c r="AD15" s="158">
        <v>124.37526419775301</v>
      </c>
      <c r="AE15" s="158">
        <v>27.23880047329628</v>
      </c>
      <c r="AF15" s="155">
        <v>151.61406467104928</v>
      </c>
    </row>
    <row r="16" spans="1:32" s="136" customFormat="1" ht="13.5" x14ac:dyDescent="0.3">
      <c r="A16" s="148"/>
      <c r="B16" s="134" t="s">
        <v>80</v>
      </c>
      <c r="C16" s="135">
        <v>2.9013317996775849</v>
      </c>
      <c r="D16" s="135">
        <v>0.29395731867247388</v>
      </c>
      <c r="E16" s="155">
        <v>3.1952891183500589</v>
      </c>
      <c r="F16" s="135">
        <v>3.4577919122899741</v>
      </c>
      <c r="G16" s="135">
        <v>1.1476993877355919</v>
      </c>
      <c r="H16" s="155">
        <v>4.6054913000255659</v>
      </c>
      <c r="I16" s="135">
        <v>6.7618479335145351E-2</v>
      </c>
      <c r="J16" s="135">
        <v>3.375586434516447E-2</v>
      </c>
      <c r="K16" s="155">
        <v>0.10137434368030981</v>
      </c>
      <c r="L16" s="159">
        <v>0</v>
      </c>
      <c r="M16" s="159">
        <v>0</v>
      </c>
      <c r="N16" s="161">
        <v>0</v>
      </c>
      <c r="O16" s="135">
        <v>0</v>
      </c>
      <c r="P16" s="135">
        <v>0</v>
      </c>
      <c r="Q16" s="155">
        <v>0</v>
      </c>
      <c r="R16" s="135">
        <v>3.0079269043267076</v>
      </c>
      <c r="S16" s="135">
        <v>0.33270905094072273</v>
      </c>
      <c r="T16" s="155">
        <v>3.3406359552674303</v>
      </c>
      <c r="U16" s="135">
        <v>0</v>
      </c>
      <c r="V16" s="135">
        <v>0</v>
      </c>
      <c r="W16" s="155">
        <v>0</v>
      </c>
      <c r="X16" s="135">
        <v>0</v>
      </c>
      <c r="Y16" s="135">
        <v>0</v>
      </c>
      <c r="Z16" s="155">
        <v>0</v>
      </c>
      <c r="AA16" s="135">
        <v>0</v>
      </c>
      <c r="AB16" s="135">
        <v>0</v>
      </c>
      <c r="AC16" s="155">
        <v>0</v>
      </c>
      <c r="AD16" s="135">
        <v>0</v>
      </c>
      <c r="AE16" s="135">
        <v>0</v>
      </c>
      <c r="AF16" s="155">
        <v>0</v>
      </c>
    </row>
    <row r="17" spans="1:32" s="144" customFormat="1" ht="13.5" x14ac:dyDescent="0.3">
      <c r="A17" s="141"/>
      <c r="B17" s="142" t="s">
        <v>132</v>
      </c>
      <c r="C17" s="143">
        <v>0</v>
      </c>
      <c r="D17" s="143">
        <v>0</v>
      </c>
      <c r="E17" s="156">
        <v>0</v>
      </c>
      <c r="F17" s="143">
        <v>0</v>
      </c>
      <c r="G17" s="143">
        <v>0</v>
      </c>
      <c r="H17" s="156">
        <v>0</v>
      </c>
      <c r="I17" s="143">
        <v>0</v>
      </c>
      <c r="J17" s="143">
        <v>0</v>
      </c>
      <c r="K17" s="156">
        <v>0</v>
      </c>
      <c r="L17" s="163">
        <v>0</v>
      </c>
      <c r="M17" s="163">
        <v>0</v>
      </c>
      <c r="N17" s="162">
        <v>0</v>
      </c>
      <c r="O17" s="143">
        <v>0</v>
      </c>
      <c r="P17" s="143">
        <v>0</v>
      </c>
      <c r="Q17" s="156">
        <v>0</v>
      </c>
      <c r="R17" s="143">
        <v>0</v>
      </c>
      <c r="S17" s="143">
        <v>0</v>
      </c>
      <c r="T17" s="156">
        <v>0</v>
      </c>
      <c r="U17" s="143">
        <v>6.3301533333333338E-3</v>
      </c>
      <c r="V17" s="143">
        <v>0.12</v>
      </c>
      <c r="W17" s="156">
        <v>0.12633015333333333</v>
      </c>
      <c r="X17" s="143">
        <v>0.73662722824630933</v>
      </c>
      <c r="Y17" s="143">
        <v>0.54</v>
      </c>
      <c r="Z17" s="156">
        <v>1.2766272282463094</v>
      </c>
      <c r="AA17" s="143">
        <v>7.4906814444444469E-2</v>
      </c>
      <c r="AB17" s="143">
        <v>1.42</v>
      </c>
      <c r="AC17" s="156">
        <v>1.4949068144444444</v>
      </c>
      <c r="AD17" s="143">
        <v>25.759273058787265</v>
      </c>
      <c r="AE17" s="143">
        <v>15.6</v>
      </c>
      <c r="AF17" s="156">
        <v>41.359273058787267</v>
      </c>
    </row>
    <row r="18" spans="1:32" s="144" customFormat="1" ht="13.5" x14ac:dyDescent="0.3">
      <c r="A18" s="141"/>
      <c r="B18" s="142" t="s">
        <v>133</v>
      </c>
      <c r="C18" s="143">
        <v>2.31965796641019E-2</v>
      </c>
      <c r="D18" s="143">
        <v>0</v>
      </c>
      <c r="E18" s="156">
        <v>2.31965796641019E-2</v>
      </c>
      <c r="F18" s="143">
        <v>0</v>
      </c>
      <c r="G18" s="143">
        <v>0</v>
      </c>
      <c r="H18" s="156">
        <v>0</v>
      </c>
      <c r="I18" s="143">
        <v>0</v>
      </c>
      <c r="J18" s="143">
        <v>0</v>
      </c>
      <c r="K18" s="156">
        <v>0</v>
      </c>
      <c r="L18" s="163">
        <v>0</v>
      </c>
      <c r="M18" s="163">
        <v>0</v>
      </c>
      <c r="N18" s="162">
        <v>0</v>
      </c>
      <c r="O18" s="143">
        <v>0</v>
      </c>
      <c r="P18" s="143">
        <v>0</v>
      </c>
      <c r="Q18" s="156">
        <v>0</v>
      </c>
      <c r="R18" s="143">
        <v>2.31965796641019E-2</v>
      </c>
      <c r="S18" s="143">
        <v>0</v>
      </c>
      <c r="T18" s="156">
        <v>2.31965796641019E-2</v>
      </c>
      <c r="U18" s="143">
        <v>5.6234132519034929</v>
      </c>
      <c r="V18" s="143">
        <v>0</v>
      </c>
      <c r="W18" s="156">
        <v>5.6234132519034929</v>
      </c>
      <c r="X18" s="143">
        <v>0</v>
      </c>
      <c r="Y18" s="143">
        <v>0</v>
      </c>
      <c r="Z18" s="156">
        <v>0</v>
      </c>
      <c r="AA18" s="143">
        <v>0.21829390349990294</v>
      </c>
      <c r="AB18" s="143">
        <v>1.0355365878232154</v>
      </c>
      <c r="AC18" s="156">
        <v>1.2538304913231184</v>
      </c>
      <c r="AD18" s="143">
        <v>0</v>
      </c>
      <c r="AE18" s="143">
        <v>0</v>
      </c>
      <c r="AF18" s="156">
        <v>0</v>
      </c>
    </row>
    <row r="19" spans="1:32" s="150" customFormat="1" ht="13.5" x14ac:dyDescent="0.3">
      <c r="A19" s="149"/>
      <c r="B19" s="147" t="s">
        <v>134</v>
      </c>
      <c r="C19" s="158">
        <v>7.9793977624303167</v>
      </c>
      <c r="D19" s="158">
        <v>2.7635259707301376</v>
      </c>
      <c r="E19" s="155">
        <v>10.742923733160454</v>
      </c>
      <c r="F19" s="158">
        <v>38.307494384907599</v>
      </c>
      <c r="G19" s="158">
        <v>17.131792865137481</v>
      </c>
      <c r="H19" s="155">
        <v>55.439287250045084</v>
      </c>
      <c r="I19" s="158">
        <v>1.2158942769222869</v>
      </c>
      <c r="J19" s="158">
        <v>0.55608065363356807</v>
      </c>
      <c r="K19" s="155">
        <v>1.771974930555855</v>
      </c>
      <c r="L19" s="160">
        <v>0</v>
      </c>
      <c r="M19" s="160">
        <v>0</v>
      </c>
      <c r="N19" s="161">
        <v>0</v>
      </c>
      <c r="O19" s="158">
        <v>9.9244251836150728</v>
      </c>
      <c r="P19" s="158">
        <v>3.2452040655814094</v>
      </c>
      <c r="Q19" s="155">
        <v>13.169629249196483</v>
      </c>
      <c r="R19" s="158">
        <v>9.3093460417594631</v>
      </c>
      <c r="S19" s="158">
        <v>3.3607780312069591</v>
      </c>
      <c r="T19" s="155">
        <v>12.670124072966422</v>
      </c>
      <c r="U19" s="158">
        <v>25.220358124389147</v>
      </c>
      <c r="V19" s="158">
        <v>17.570167295283827</v>
      </c>
      <c r="W19" s="155">
        <v>42.790525419672974</v>
      </c>
      <c r="X19" s="158">
        <v>46.688156465310698</v>
      </c>
      <c r="Y19" s="158">
        <v>19.394756716149175</v>
      </c>
      <c r="Z19" s="155">
        <v>66.082913181459872</v>
      </c>
      <c r="AA19" s="158">
        <v>38.59172721825513</v>
      </c>
      <c r="AB19" s="158">
        <v>9.0897856299511446</v>
      </c>
      <c r="AC19" s="155">
        <v>47.681512848206275</v>
      </c>
      <c r="AD19" s="158">
        <v>124.37526419775301</v>
      </c>
      <c r="AE19" s="158">
        <v>27.23880047329628</v>
      </c>
      <c r="AF19" s="155">
        <v>151.61406467104928</v>
      </c>
    </row>
    <row r="20" spans="1:32" s="144" customFormat="1" ht="13.5" x14ac:dyDescent="0.3">
      <c r="A20" s="141"/>
      <c r="B20" s="142" t="s">
        <v>135</v>
      </c>
      <c r="C20" s="143">
        <v>0.25463984515715216</v>
      </c>
      <c r="D20" s="143">
        <v>0.30065617846761494</v>
      </c>
      <c r="E20" s="156">
        <v>0.55529602362476704</v>
      </c>
      <c r="F20" s="143">
        <v>7.8248528140037743E-3</v>
      </c>
      <c r="G20" s="143">
        <v>1.293908621931722E-2</v>
      </c>
      <c r="H20" s="156">
        <v>2.0763939033320994E-2</v>
      </c>
      <c r="I20" s="143">
        <v>6.2622556353292662E-3</v>
      </c>
      <c r="J20" s="143">
        <v>7.9846295349443319E-3</v>
      </c>
      <c r="K20" s="156">
        <v>1.4246885170273598E-2</v>
      </c>
      <c r="L20" s="163">
        <v>0</v>
      </c>
      <c r="M20" s="163">
        <v>0</v>
      </c>
      <c r="N20" s="162">
        <v>0</v>
      </c>
      <c r="O20" s="143">
        <v>0</v>
      </c>
      <c r="P20" s="143">
        <v>0</v>
      </c>
      <c r="Q20" s="156">
        <v>0</v>
      </c>
      <c r="R20" s="143">
        <v>0.25670161865683044</v>
      </c>
      <c r="S20" s="143">
        <v>0.30335907522451133</v>
      </c>
      <c r="T20" s="156">
        <v>0.56006069388134172</v>
      </c>
      <c r="U20" s="143">
        <v>5.9618804316494005</v>
      </c>
      <c r="V20" s="143">
        <v>0.48231606905780544</v>
      </c>
      <c r="W20" s="156">
        <v>6.4441965007072062</v>
      </c>
      <c r="X20" s="143">
        <v>3.4704950833174455</v>
      </c>
      <c r="Y20" s="143">
        <v>3.8566729432388565</v>
      </c>
      <c r="Z20" s="156">
        <v>7.3271680265563024</v>
      </c>
      <c r="AA20" s="143">
        <v>0.39370408756290054</v>
      </c>
      <c r="AB20" s="143">
        <v>2.5814768618243584</v>
      </c>
      <c r="AC20" s="156">
        <v>2.975180949387259</v>
      </c>
      <c r="AD20" s="143">
        <v>26.266000748851276</v>
      </c>
      <c r="AE20" s="143">
        <v>16.037388798762009</v>
      </c>
      <c r="AF20" s="156">
        <v>42.303389547613286</v>
      </c>
    </row>
    <row r="21" spans="1:32" x14ac:dyDescent="0.3">
      <c r="A21" s="165" t="s">
        <v>185</v>
      </c>
      <c r="B21" s="166"/>
      <c r="C21" s="166"/>
      <c r="D21" s="166"/>
      <c r="E21" s="166"/>
      <c r="F21" s="166"/>
    </row>
    <row r="23" spans="1:32" s="152" customFormat="1" ht="18.75" x14ac:dyDescent="0.3">
      <c r="A23" s="151"/>
      <c r="B23" s="157">
        <v>2019</v>
      </c>
      <c r="C23" s="232" t="s">
        <v>140</v>
      </c>
      <c r="D23" s="232"/>
      <c r="E23" s="232"/>
      <c r="F23" s="232" t="s">
        <v>141</v>
      </c>
      <c r="G23" s="232"/>
      <c r="H23" s="232"/>
      <c r="I23" s="232" t="s">
        <v>142</v>
      </c>
      <c r="J23" s="232"/>
      <c r="K23" s="232"/>
      <c r="L23" s="232" t="s">
        <v>6</v>
      </c>
      <c r="M23" s="232"/>
      <c r="N23" s="232"/>
      <c r="O23" s="232" t="s">
        <v>143</v>
      </c>
      <c r="P23" s="232"/>
      <c r="Q23" s="232"/>
      <c r="R23" s="232" t="s">
        <v>144</v>
      </c>
      <c r="S23" s="232"/>
      <c r="T23" s="232"/>
      <c r="U23" s="232" t="s">
        <v>145</v>
      </c>
      <c r="V23" s="232"/>
      <c r="W23" s="232"/>
      <c r="X23" s="232" t="s">
        <v>0</v>
      </c>
      <c r="Y23" s="232"/>
      <c r="Z23" s="232"/>
      <c r="AA23" s="232" t="s">
        <v>13</v>
      </c>
      <c r="AB23" s="232"/>
      <c r="AC23" s="232"/>
      <c r="AD23" s="232" t="s">
        <v>14</v>
      </c>
      <c r="AE23" s="232"/>
      <c r="AF23" s="232"/>
    </row>
    <row r="24" spans="1:32" s="131" customFormat="1" ht="45" x14ac:dyDescent="0.35">
      <c r="B24" s="132" t="s">
        <v>146</v>
      </c>
      <c r="C24" s="153" t="s">
        <v>34</v>
      </c>
      <c r="D24" s="153" t="s">
        <v>35</v>
      </c>
      <c r="E24" s="154" t="s">
        <v>5</v>
      </c>
      <c r="F24" s="153" t="s">
        <v>137</v>
      </c>
      <c r="G24" s="153" t="s">
        <v>138</v>
      </c>
      <c r="H24" s="154" t="s">
        <v>5</v>
      </c>
      <c r="I24" s="153" t="s">
        <v>137</v>
      </c>
      <c r="J24" s="153" t="s">
        <v>138</v>
      </c>
      <c r="K24" s="154" t="s">
        <v>5</v>
      </c>
      <c r="L24" s="153" t="s">
        <v>137</v>
      </c>
      <c r="M24" s="153" t="s">
        <v>138</v>
      </c>
      <c r="N24" s="154" t="s">
        <v>5</v>
      </c>
      <c r="O24" s="153" t="s">
        <v>137</v>
      </c>
      <c r="P24" s="153" t="s">
        <v>138</v>
      </c>
      <c r="Q24" s="154" t="s">
        <v>5</v>
      </c>
      <c r="R24" s="153" t="s">
        <v>137</v>
      </c>
      <c r="S24" s="153" t="s">
        <v>138</v>
      </c>
      <c r="T24" s="154" t="s">
        <v>5</v>
      </c>
      <c r="U24" s="153" t="s">
        <v>137</v>
      </c>
      <c r="V24" s="153" t="s">
        <v>138</v>
      </c>
      <c r="W24" s="154" t="s">
        <v>5</v>
      </c>
      <c r="X24" s="153" t="s">
        <v>137</v>
      </c>
      <c r="Y24" s="153" t="s">
        <v>138</v>
      </c>
      <c r="Z24" s="154" t="s">
        <v>5</v>
      </c>
      <c r="AA24" s="153" t="s">
        <v>137</v>
      </c>
      <c r="AB24" s="153" t="s">
        <v>138</v>
      </c>
      <c r="AC24" s="154" t="s">
        <v>5</v>
      </c>
      <c r="AD24" s="153" t="s">
        <v>137</v>
      </c>
      <c r="AE24" s="153" t="s">
        <v>138</v>
      </c>
      <c r="AF24" s="154" t="s">
        <v>5</v>
      </c>
    </row>
    <row r="25" spans="1:32" s="136" customFormat="1" ht="13.5" x14ac:dyDescent="0.3">
      <c r="A25" s="133"/>
      <c r="B25" s="134" t="s">
        <v>127</v>
      </c>
      <c r="C25" s="135">
        <v>5.0020723037041446</v>
      </c>
      <c r="D25" s="135">
        <v>0.62790145301405875</v>
      </c>
      <c r="E25" s="155">
        <v>5.6299737567182033</v>
      </c>
      <c r="F25" s="135">
        <v>0.41621766843970781</v>
      </c>
      <c r="G25" s="135">
        <v>3.2953007507864653E-2</v>
      </c>
      <c r="H25" s="155">
        <v>0.44917067594757248</v>
      </c>
      <c r="I25" s="135">
        <v>0.12347720647852857</v>
      </c>
      <c r="J25" s="135">
        <v>1.2357377815449246E-2</v>
      </c>
      <c r="K25" s="155">
        <v>0.13583458429397782</v>
      </c>
      <c r="L25" s="135">
        <v>9.2878233227097443E-2</v>
      </c>
      <c r="M25" s="135">
        <v>2.7973117740581692E-2</v>
      </c>
      <c r="N25" s="155">
        <v>0.12085135096767913</v>
      </c>
      <c r="O25" s="135">
        <v>2.4387665302160553</v>
      </c>
      <c r="P25" s="135">
        <v>0.94224078596880212</v>
      </c>
      <c r="Q25" s="164">
        <v>3.3810073161848573</v>
      </c>
      <c r="R25" s="135">
        <v>5.0518055977091807</v>
      </c>
      <c r="S25" s="135">
        <v>0.63337799069446865</v>
      </c>
      <c r="T25" s="155">
        <v>5.6851835884036497</v>
      </c>
      <c r="U25" s="135">
        <v>12.852049499023536</v>
      </c>
      <c r="V25" s="135">
        <v>4.82533318840541</v>
      </c>
      <c r="W25" s="155">
        <v>17.677382687428945</v>
      </c>
      <c r="X25" s="135">
        <v>14.51851226384932</v>
      </c>
      <c r="Y25" s="135">
        <v>7.7433405705021281</v>
      </c>
      <c r="Z25" s="164">
        <v>22.261852834351448</v>
      </c>
      <c r="AA25" s="135">
        <v>2.1634264951501532</v>
      </c>
      <c r="AB25" s="135">
        <v>0.53770592149587171</v>
      </c>
      <c r="AC25" s="155">
        <v>2.7011324166460247</v>
      </c>
      <c r="AD25" s="135">
        <v>5.4212897841965066</v>
      </c>
      <c r="AE25" s="135">
        <v>1.2316845499449245</v>
      </c>
      <c r="AF25" s="155">
        <v>6.6529743341414314</v>
      </c>
    </row>
    <row r="26" spans="1:32" s="136" customFormat="1" ht="13.5" x14ac:dyDescent="0.3">
      <c r="A26" s="137"/>
      <c r="B26" s="134" t="s">
        <v>128</v>
      </c>
      <c r="C26" s="135">
        <v>0.22361373824438582</v>
      </c>
      <c r="D26" s="135">
        <v>4.188514706833268</v>
      </c>
      <c r="E26" s="155">
        <v>4.4121284450776539</v>
      </c>
      <c r="F26" s="135">
        <v>2.8228310636157987E-2</v>
      </c>
      <c r="G26" s="135">
        <v>0.32312029378947649</v>
      </c>
      <c r="H26" s="155">
        <v>0.35134860442563448</v>
      </c>
      <c r="I26" s="135">
        <v>3.4828132575464833E-2</v>
      </c>
      <c r="J26" s="135">
        <v>5.9176063940185368E-2</v>
      </c>
      <c r="K26" s="155">
        <v>9.4004196515650201E-2</v>
      </c>
      <c r="L26" s="135">
        <v>39.838177273770334</v>
      </c>
      <c r="M26" s="135">
        <v>2.5454728841156373</v>
      </c>
      <c r="N26" s="155">
        <v>42.383650157885974</v>
      </c>
      <c r="O26" s="135">
        <v>6.3835590307976781E-2</v>
      </c>
      <c r="P26" s="135">
        <v>2.1142997848703181E-2</v>
      </c>
      <c r="Q26" s="155">
        <v>8.4978588156679968E-2</v>
      </c>
      <c r="R26" s="135">
        <v>0.2746002423818566</v>
      </c>
      <c r="S26" s="135">
        <v>4.2167937971141445</v>
      </c>
      <c r="T26" s="155">
        <v>4.4913940394960008</v>
      </c>
      <c r="U26" s="135">
        <v>0.4054501995470246</v>
      </c>
      <c r="V26" s="135">
        <v>21.418308282238332</v>
      </c>
      <c r="W26" s="164">
        <v>21.823758481785358</v>
      </c>
      <c r="X26" s="135">
        <v>0.47890160897044642</v>
      </c>
      <c r="Y26" s="135">
        <v>7.4160133635540344</v>
      </c>
      <c r="Z26" s="155">
        <v>7.8949149725244805</v>
      </c>
      <c r="AA26" s="135">
        <v>3.3294181617817395</v>
      </c>
      <c r="AB26" s="135">
        <v>0.19138220890669677</v>
      </c>
      <c r="AC26" s="155">
        <v>3.5208003706884363</v>
      </c>
      <c r="AD26" s="135">
        <v>0.28649777831526524</v>
      </c>
      <c r="AE26" s="135">
        <v>0.8185930565426276</v>
      </c>
      <c r="AF26" s="155">
        <v>1.1050908348578927</v>
      </c>
    </row>
    <row r="27" spans="1:32" s="136" customFormat="1" ht="13.5" x14ac:dyDescent="0.3">
      <c r="A27" s="138"/>
      <c r="B27" s="134" t="s">
        <v>39</v>
      </c>
      <c r="C27" s="135">
        <v>0</v>
      </c>
      <c r="D27" s="135">
        <v>0</v>
      </c>
      <c r="E27" s="155">
        <v>0</v>
      </c>
      <c r="F27" s="135">
        <v>38.608827828120816</v>
      </c>
      <c r="G27" s="135">
        <v>9.6717256866652583</v>
      </c>
      <c r="H27" s="164">
        <v>48.280553514786078</v>
      </c>
      <c r="I27" s="135">
        <v>0.13564178396070847</v>
      </c>
      <c r="J27" s="135">
        <v>3.1633483146486459E-2</v>
      </c>
      <c r="K27" s="155">
        <v>0.16727526710719492</v>
      </c>
      <c r="L27" s="135">
        <v>0</v>
      </c>
      <c r="M27" s="135">
        <v>0</v>
      </c>
      <c r="N27" s="155">
        <v>0</v>
      </c>
      <c r="O27" s="135">
        <v>0</v>
      </c>
      <c r="P27" s="135">
        <v>0</v>
      </c>
      <c r="Q27" s="155">
        <v>0</v>
      </c>
      <c r="R27" s="135">
        <v>1.0056419473233116</v>
      </c>
      <c r="S27" s="135">
        <v>0.25121992014428446</v>
      </c>
      <c r="T27" s="155">
        <v>1.256861867467596</v>
      </c>
      <c r="U27" s="135">
        <v>0</v>
      </c>
      <c r="V27" s="135">
        <v>0</v>
      </c>
      <c r="W27" s="155">
        <v>0</v>
      </c>
      <c r="X27" s="135">
        <v>0</v>
      </c>
      <c r="Y27" s="135">
        <v>0</v>
      </c>
      <c r="Z27" s="155">
        <v>0</v>
      </c>
      <c r="AA27" s="135">
        <v>0.38082565895996018</v>
      </c>
      <c r="AB27" s="135">
        <v>9.5970243993849624E-2</v>
      </c>
      <c r="AC27" s="155">
        <v>0.4767959029538098</v>
      </c>
      <c r="AD27" s="135">
        <v>0</v>
      </c>
      <c r="AE27" s="135">
        <v>0</v>
      </c>
      <c r="AF27" s="155">
        <v>0</v>
      </c>
    </row>
    <row r="28" spans="1:32" s="136" customFormat="1" ht="13.5" x14ac:dyDescent="0.3">
      <c r="A28" s="139"/>
      <c r="B28" s="134" t="s">
        <v>30</v>
      </c>
      <c r="C28" s="135">
        <v>0.2040126810204764</v>
      </c>
      <c r="D28" s="135">
        <v>6.1447730823451001E-2</v>
      </c>
      <c r="E28" s="155">
        <v>0.26546041184392738</v>
      </c>
      <c r="F28" s="135">
        <v>7.0977677338299872</v>
      </c>
      <c r="G28" s="135">
        <v>2.2722449485697567</v>
      </c>
      <c r="H28" s="155">
        <v>9.3700126823997429</v>
      </c>
      <c r="I28" s="135">
        <v>2.1580516278645368E-2</v>
      </c>
      <c r="J28" s="135">
        <v>3.9708110790475804E-3</v>
      </c>
      <c r="K28" s="155">
        <v>2.555132735769295E-2</v>
      </c>
      <c r="L28" s="135">
        <v>484.6790182592926</v>
      </c>
      <c r="M28" s="135">
        <v>26.742362431987196</v>
      </c>
      <c r="N28" s="164">
        <v>511.42138069127981</v>
      </c>
      <c r="O28" s="135">
        <v>6.6570830032349773E-2</v>
      </c>
      <c r="P28" s="135">
        <v>2.5626629819608695E-2</v>
      </c>
      <c r="Q28" s="155">
        <v>9.2197459851958471E-2</v>
      </c>
      <c r="R28" s="135">
        <v>0.87263345730658726</v>
      </c>
      <c r="S28" s="135">
        <v>0.14620514530105791</v>
      </c>
      <c r="T28" s="155">
        <v>1.0188386026076452</v>
      </c>
      <c r="U28" s="135">
        <v>5.1894245879472757E-2</v>
      </c>
      <c r="V28" s="135">
        <v>1.2152232752216332E-2</v>
      </c>
      <c r="W28" s="155">
        <v>6.4046478631689094E-2</v>
      </c>
      <c r="X28" s="135">
        <v>0.24549454446288405</v>
      </c>
      <c r="Y28" s="135">
        <v>4.3992889956470195E-2</v>
      </c>
      <c r="Z28" s="155">
        <v>0.28948743441935426</v>
      </c>
      <c r="AA28" s="135">
        <v>7.0903360983616484</v>
      </c>
      <c r="AB28" s="135">
        <v>1.1540385669001412</v>
      </c>
      <c r="AC28" s="164">
        <v>8.2443746652617893</v>
      </c>
      <c r="AD28" s="135">
        <v>11.550308501597765</v>
      </c>
      <c r="AE28" s="135">
        <v>4.4250917688410593E-2</v>
      </c>
      <c r="AF28" s="155">
        <v>11.594559419286176</v>
      </c>
    </row>
    <row r="29" spans="1:32" s="136" customFormat="1" ht="13.5" x14ac:dyDescent="0.3">
      <c r="A29" s="140"/>
      <c r="B29" s="134" t="s">
        <v>129</v>
      </c>
      <c r="C29" s="135">
        <v>3.4481685552687664E-2</v>
      </c>
      <c r="D29" s="135">
        <v>9.7164853703150585E-3</v>
      </c>
      <c r="E29" s="155">
        <v>4.4198170923002725E-2</v>
      </c>
      <c r="F29" s="135">
        <v>10.910142513701297</v>
      </c>
      <c r="G29" s="135">
        <v>6.9607952758342426</v>
      </c>
      <c r="H29" s="155">
        <v>17.870937789535539</v>
      </c>
      <c r="I29" s="135">
        <v>0.70174901269616607</v>
      </c>
      <c r="J29" s="135">
        <v>0.32682538286707558</v>
      </c>
      <c r="K29" s="164">
        <v>1.0285743955632416</v>
      </c>
      <c r="L29" s="135">
        <v>2.6966337938545148</v>
      </c>
      <c r="M29" s="135">
        <v>0.13142233977281065</v>
      </c>
      <c r="N29" s="155">
        <v>2.8280561336273253</v>
      </c>
      <c r="O29" s="135">
        <v>0</v>
      </c>
      <c r="P29" s="135">
        <v>0</v>
      </c>
      <c r="Q29" s="155">
        <v>0</v>
      </c>
      <c r="R29" s="135">
        <v>0.51905308797253213</v>
      </c>
      <c r="S29" s="135">
        <v>0.28126175370033252</v>
      </c>
      <c r="T29" s="155">
        <v>0.80031484167286471</v>
      </c>
      <c r="U29" s="135">
        <v>1.0575981249626975E-2</v>
      </c>
      <c r="V29" s="135">
        <v>6.4164443155176066E-5</v>
      </c>
      <c r="W29" s="155">
        <v>1.0640145692782151E-2</v>
      </c>
      <c r="X29" s="135">
        <v>0.53599291492250112</v>
      </c>
      <c r="Y29" s="135">
        <v>0.19222735261458773</v>
      </c>
      <c r="Z29" s="155">
        <v>0.72822026753708879</v>
      </c>
      <c r="AA29" s="135">
        <v>1.0093950834763949</v>
      </c>
      <c r="AB29" s="135">
        <v>0.56334631922695699</v>
      </c>
      <c r="AC29" s="155">
        <v>1.5727414027033519</v>
      </c>
      <c r="AD29" s="135">
        <v>1.5268801204936704</v>
      </c>
      <c r="AE29" s="135">
        <v>5.7409718574896518E-2</v>
      </c>
      <c r="AF29" s="155">
        <v>1.5842898390685669</v>
      </c>
    </row>
    <row r="30" spans="1:32" s="136" customFormat="1" ht="13.5" x14ac:dyDescent="0.3">
      <c r="A30" s="145"/>
      <c r="B30" s="134" t="s">
        <v>40</v>
      </c>
      <c r="C30" s="135">
        <v>5.1855135287344618</v>
      </c>
      <c r="D30" s="135">
        <v>1.2968023788141845</v>
      </c>
      <c r="E30" s="164">
        <v>6.4823159075486458</v>
      </c>
      <c r="F30" s="135">
        <v>0.18892585049486604</v>
      </c>
      <c r="G30" s="135">
        <v>8.1263289834578645E-2</v>
      </c>
      <c r="H30" s="155">
        <v>0.27018914032944469</v>
      </c>
      <c r="I30" s="135">
        <v>0.15538027148214936</v>
      </c>
      <c r="J30" s="135">
        <v>3.8204815090072744E-2</v>
      </c>
      <c r="K30" s="155">
        <v>0.19358508657222212</v>
      </c>
      <c r="L30" s="135">
        <v>89.081626411447516</v>
      </c>
      <c r="M30" s="135">
        <v>24.407506127802531</v>
      </c>
      <c r="N30" s="155">
        <v>113.48913253925005</v>
      </c>
      <c r="O30" s="135">
        <v>0</v>
      </c>
      <c r="P30" s="135">
        <v>0</v>
      </c>
      <c r="Q30" s="155">
        <v>0</v>
      </c>
      <c r="R30" s="135">
        <v>5.3256216223099599</v>
      </c>
      <c r="S30" s="135">
        <v>1.3346265020846928</v>
      </c>
      <c r="T30" s="164">
        <v>6.660248124394653</v>
      </c>
      <c r="U30" s="135">
        <v>0.39295844556939813</v>
      </c>
      <c r="V30" s="135">
        <v>0.57426531654519553</v>
      </c>
      <c r="W30" s="155">
        <v>0.9672237621145936</v>
      </c>
      <c r="X30" s="135">
        <v>13.238095201884859</v>
      </c>
      <c r="Y30" s="135">
        <v>6.7613207082398725</v>
      </c>
      <c r="Z30" s="155">
        <v>19.999415910124732</v>
      </c>
      <c r="AA30" s="135">
        <v>2.5576795593778185</v>
      </c>
      <c r="AB30" s="135">
        <v>1.498756604448269</v>
      </c>
      <c r="AC30" s="155">
        <v>4.0564361638260875</v>
      </c>
      <c r="AD30" s="135">
        <v>7.9495404570787231</v>
      </c>
      <c r="AE30" s="135">
        <v>2.7317840944235172</v>
      </c>
      <c r="AF30" s="164">
        <v>10.681324551502239</v>
      </c>
    </row>
    <row r="31" spans="1:32" s="144" customFormat="1" ht="13.5" x14ac:dyDescent="0.3">
      <c r="A31" s="141"/>
      <c r="B31" s="142" t="s">
        <v>130</v>
      </c>
      <c r="C31" s="143">
        <v>0.31205689858351587</v>
      </c>
      <c r="D31" s="143">
        <v>0.27513516290374845</v>
      </c>
      <c r="E31" s="156">
        <v>0.58719206148726433</v>
      </c>
      <c r="F31" s="143">
        <v>2.8370941269411369E-3</v>
      </c>
      <c r="G31" s="143">
        <v>1.2435737314271318E-2</v>
      </c>
      <c r="H31" s="156">
        <v>1.5272831441212454E-2</v>
      </c>
      <c r="I31" s="143">
        <v>8.441128963454711E-3</v>
      </c>
      <c r="J31" s="143">
        <v>7.2873032288612782E-3</v>
      </c>
      <c r="K31" s="156">
        <v>1.572843219231599E-2</v>
      </c>
      <c r="L31" s="143">
        <v>0.1963145012117645</v>
      </c>
      <c r="M31" s="143">
        <v>5.0544478495346198E-2</v>
      </c>
      <c r="N31" s="156">
        <v>0.24685897970711068</v>
      </c>
      <c r="O31" s="143">
        <v>0</v>
      </c>
      <c r="P31" s="143">
        <v>0</v>
      </c>
      <c r="Q31" s="156">
        <v>0</v>
      </c>
      <c r="R31" s="143">
        <v>0.3148395968690107</v>
      </c>
      <c r="S31" s="143">
        <v>0.27766821717730117</v>
      </c>
      <c r="T31" s="156">
        <v>0.59250781404631181</v>
      </c>
      <c r="U31" s="143">
        <v>0.50887951077532212</v>
      </c>
      <c r="V31" s="143">
        <v>2.1936571754464045</v>
      </c>
      <c r="W31" s="156">
        <v>2.7025366862217268</v>
      </c>
      <c r="X31" s="143">
        <v>8.5440429742192308</v>
      </c>
      <c r="Y31" s="143">
        <v>4.1662803260201171</v>
      </c>
      <c r="Z31" s="156">
        <v>12.710323300239349</v>
      </c>
      <c r="AA31" s="143">
        <v>7.8141573441922324E-2</v>
      </c>
      <c r="AB31" s="143">
        <v>0.11734470486361215</v>
      </c>
      <c r="AC31" s="156">
        <v>0.19548627830553447</v>
      </c>
      <c r="AD31" s="143">
        <v>0.68028180032014052</v>
      </c>
      <c r="AE31" s="143">
        <v>0.42377195114993316</v>
      </c>
      <c r="AF31" s="156">
        <v>1.1040537514700737</v>
      </c>
    </row>
    <row r="32" spans="1:32" s="136" customFormat="1" ht="13.5" x14ac:dyDescent="0.3">
      <c r="A32" s="146"/>
      <c r="B32" s="147" t="s">
        <v>131</v>
      </c>
      <c r="C32" s="158">
        <v>10.649693937256156</v>
      </c>
      <c r="D32" s="158">
        <v>6.1843827548552763</v>
      </c>
      <c r="E32" s="155">
        <v>16.834076692111431</v>
      </c>
      <c r="F32" s="158">
        <v>57.250109905222835</v>
      </c>
      <c r="G32" s="158">
        <v>19.342102502201175</v>
      </c>
      <c r="H32" s="155">
        <v>76.592212407424014</v>
      </c>
      <c r="I32" s="158">
        <v>1.1726569234716626</v>
      </c>
      <c r="J32" s="158">
        <v>0.47216793393831696</v>
      </c>
      <c r="K32" s="155">
        <v>1.6448248574099795</v>
      </c>
      <c r="L32" s="158">
        <v>616.38833397159203</v>
      </c>
      <c r="M32" s="158">
        <v>53.854736901418761</v>
      </c>
      <c r="N32" s="155">
        <v>670.24307087301077</v>
      </c>
      <c r="O32" s="158">
        <v>2.5691729505563821</v>
      </c>
      <c r="P32" s="158">
        <v>0.98901041363711406</v>
      </c>
      <c r="Q32" s="155">
        <v>3.5581833641934963</v>
      </c>
      <c r="R32" s="158">
        <v>13.049355955003428</v>
      </c>
      <c r="S32" s="158">
        <v>6.8634851090389803</v>
      </c>
      <c r="T32" s="155">
        <v>19.912841064042407</v>
      </c>
      <c r="U32" s="158">
        <v>13.712928371269058</v>
      </c>
      <c r="V32" s="158">
        <v>26.830123184384309</v>
      </c>
      <c r="W32" s="155">
        <v>40.543051555653363</v>
      </c>
      <c r="X32" s="158">
        <v>29.016996534090012</v>
      </c>
      <c r="Y32" s="158">
        <v>22.156894884867093</v>
      </c>
      <c r="Z32" s="155">
        <v>51.173891418957105</v>
      </c>
      <c r="AA32" s="158">
        <v>16.531081057107713</v>
      </c>
      <c r="AB32" s="158">
        <v>4.0411998649717855</v>
      </c>
      <c r="AC32" s="155">
        <v>20.5722809220795</v>
      </c>
      <c r="AD32" s="158">
        <v>26.734516641681932</v>
      </c>
      <c r="AE32" s="158">
        <v>4.8837223371743761</v>
      </c>
      <c r="AF32" s="155">
        <v>31.618238978856308</v>
      </c>
    </row>
    <row r="33" spans="1:32" s="136" customFormat="1" ht="13.5" x14ac:dyDescent="0.3">
      <c r="A33" s="148"/>
      <c r="B33" s="134" t="s">
        <v>80</v>
      </c>
      <c r="C33" s="135">
        <v>3.377932960509606</v>
      </c>
      <c r="D33" s="135">
        <v>0.29395731867247388</v>
      </c>
      <c r="E33" s="155">
        <v>3.67189027918208</v>
      </c>
      <c r="F33" s="135">
        <v>12.254945470011899</v>
      </c>
      <c r="G33" s="135">
        <v>1.1476993877355919</v>
      </c>
      <c r="H33" s="155">
        <v>13.402644857747491</v>
      </c>
      <c r="I33" s="135">
        <v>0.29509561647413046</v>
      </c>
      <c r="J33" s="135">
        <v>3.375586434516447E-2</v>
      </c>
      <c r="K33" s="155">
        <v>0.32885148081929494</v>
      </c>
      <c r="L33" s="135">
        <v>0</v>
      </c>
      <c r="M33" s="135">
        <v>0</v>
      </c>
      <c r="N33" s="155">
        <v>0</v>
      </c>
      <c r="O33" s="135">
        <v>0</v>
      </c>
      <c r="P33" s="135">
        <v>0</v>
      </c>
      <c r="Q33" s="155">
        <v>0</v>
      </c>
      <c r="R33" s="135">
        <v>3.7722450909691947</v>
      </c>
      <c r="S33" s="135">
        <v>0.33270905094072273</v>
      </c>
      <c r="T33" s="155">
        <v>4.1049541419099178</v>
      </c>
      <c r="U33" s="135">
        <v>0</v>
      </c>
      <c r="V33" s="135">
        <v>0</v>
      </c>
      <c r="W33" s="155">
        <v>0</v>
      </c>
      <c r="X33" s="135">
        <v>0</v>
      </c>
      <c r="Y33" s="135">
        <v>0</v>
      </c>
      <c r="Z33" s="155">
        <v>0</v>
      </c>
      <c r="AA33" s="135">
        <v>0</v>
      </c>
      <c r="AB33" s="135">
        <v>0</v>
      </c>
      <c r="AC33" s="155">
        <v>0</v>
      </c>
      <c r="AD33" s="135">
        <v>0</v>
      </c>
      <c r="AE33" s="135">
        <v>0</v>
      </c>
      <c r="AF33" s="155">
        <v>0</v>
      </c>
    </row>
    <row r="34" spans="1:32" s="144" customFormat="1" ht="13.5" x14ac:dyDescent="0.3">
      <c r="A34" s="141"/>
      <c r="B34" s="142" t="s">
        <v>132</v>
      </c>
      <c r="C34" s="143">
        <v>0</v>
      </c>
      <c r="D34" s="143">
        <v>0</v>
      </c>
      <c r="E34" s="156">
        <v>0</v>
      </c>
      <c r="F34" s="143">
        <v>0</v>
      </c>
      <c r="G34" s="143">
        <v>0</v>
      </c>
      <c r="H34" s="156">
        <v>0</v>
      </c>
      <c r="I34" s="143">
        <v>0</v>
      </c>
      <c r="J34" s="143">
        <v>0</v>
      </c>
      <c r="K34" s="156">
        <v>0</v>
      </c>
      <c r="L34" s="143">
        <v>0</v>
      </c>
      <c r="M34" s="143">
        <v>0</v>
      </c>
      <c r="N34" s="156">
        <v>0</v>
      </c>
      <c r="O34" s="143">
        <v>0</v>
      </c>
      <c r="P34" s="143">
        <v>0</v>
      </c>
      <c r="Q34" s="156">
        <v>0</v>
      </c>
      <c r="R34" s="143">
        <v>0</v>
      </c>
      <c r="S34" s="143">
        <v>0</v>
      </c>
      <c r="T34" s="156">
        <v>0</v>
      </c>
      <c r="U34" s="143">
        <v>1.3006969533333334E-2</v>
      </c>
      <c r="V34" s="143">
        <v>0.12</v>
      </c>
      <c r="W34" s="156">
        <v>0.13300696953333332</v>
      </c>
      <c r="X34" s="143">
        <v>0.80012304663570311</v>
      </c>
      <c r="Y34" s="143">
        <v>0.54</v>
      </c>
      <c r="Z34" s="156">
        <v>1.340123046635703</v>
      </c>
      <c r="AA34" s="143">
        <v>0.15391580614444447</v>
      </c>
      <c r="AB34" s="143">
        <v>1.42</v>
      </c>
      <c r="AC34" s="156">
        <v>1.5739158061444445</v>
      </c>
      <c r="AD34" s="143">
        <v>27.805165833116618</v>
      </c>
      <c r="AE34" s="143">
        <v>15.6</v>
      </c>
      <c r="AF34" s="156">
        <v>43.405165833116619</v>
      </c>
    </row>
    <row r="35" spans="1:32" s="144" customFormat="1" ht="13.5" x14ac:dyDescent="0.3">
      <c r="A35" s="141"/>
      <c r="B35" s="142" t="s">
        <v>133</v>
      </c>
      <c r="C35" s="143">
        <v>0.13917947798461139</v>
      </c>
      <c r="D35" s="143">
        <v>0</v>
      </c>
      <c r="E35" s="156">
        <v>0.13917947798461139</v>
      </c>
      <c r="F35" s="143">
        <v>0</v>
      </c>
      <c r="G35" s="143">
        <v>0</v>
      </c>
      <c r="H35" s="156">
        <v>0</v>
      </c>
      <c r="I35" s="143">
        <v>0</v>
      </c>
      <c r="J35" s="143">
        <v>0</v>
      </c>
      <c r="K35" s="156">
        <v>0</v>
      </c>
      <c r="L35" s="143">
        <v>0</v>
      </c>
      <c r="M35" s="143">
        <v>0</v>
      </c>
      <c r="N35" s="156">
        <v>0</v>
      </c>
      <c r="O35" s="143">
        <v>0</v>
      </c>
      <c r="P35" s="143">
        <v>0</v>
      </c>
      <c r="Q35" s="156">
        <v>0</v>
      </c>
      <c r="R35" s="143">
        <v>0.13917947798461139</v>
      </c>
      <c r="S35" s="143">
        <v>0</v>
      </c>
      <c r="T35" s="156">
        <v>0.13917947798461139</v>
      </c>
      <c r="U35" s="143">
        <v>33.740479511420951</v>
      </c>
      <c r="V35" s="143">
        <v>0</v>
      </c>
      <c r="W35" s="156">
        <v>33.740479511420951</v>
      </c>
      <c r="X35" s="143">
        <v>0</v>
      </c>
      <c r="Y35" s="143">
        <v>0</v>
      </c>
      <c r="Z35" s="156">
        <v>0</v>
      </c>
      <c r="AA35" s="143">
        <v>0.19008486734752725</v>
      </c>
      <c r="AB35" s="143">
        <v>0.80220618989785941</v>
      </c>
      <c r="AC35" s="156">
        <v>0.99229105724538669</v>
      </c>
      <c r="AD35" s="143">
        <v>0</v>
      </c>
      <c r="AE35" s="143">
        <v>0</v>
      </c>
      <c r="AF35" s="156">
        <v>0</v>
      </c>
    </row>
    <row r="36" spans="1:32" s="150" customFormat="1" ht="13.5" x14ac:dyDescent="0.3">
      <c r="A36" s="149"/>
      <c r="B36" s="147" t="s">
        <v>134</v>
      </c>
      <c r="C36" s="158">
        <v>14.027626897765762</v>
      </c>
      <c r="D36" s="158">
        <v>6.4783400735277503</v>
      </c>
      <c r="E36" s="155">
        <v>20.50596697129351</v>
      </c>
      <c r="F36" s="158">
        <v>69.505055375234733</v>
      </c>
      <c r="G36" s="158">
        <v>20.489801889936768</v>
      </c>
      <c r="H36" s="155">
        <v>89.994857265171504</v>
      </c>
      <c r="I36" s="158">
        <v>1.4677525399457931</v>
      </c>
      <c r="J36" s="158">
        <v>0.50592379828348144</v>
      </c>
      <c r="K36" s="155">
        <v>1.9736763382292746</v>
      </c>
      <c r="L36" s="158">
        <v>616.38833397159203</v>
      </c>
      <c r="M36" s="158">
        <v>53.854736901418761</v>
      </c>
      <c r="N36" s="155">
        <v>670.24307087301077</v>
      </c>
      <c r="O36" s="158">
        <v>2.5691729505563821</v>
      </c>
      <c r="P36" s="158">
        <v>0.98901041363711406</v>
      </c>
      <c r="Q36" s="155">
        <v>3.5581833641934963</v>
      </c>
      <c r="R36" s="158">
        <v>16.821601045972621</v>
      </c>
      <c r="S36" s="158">
        <v>7.1961941599797035</v>
      </c>
      <c r="T36" s="155">
        <v>24.017795205952325</v>
      </c>
      <c r="U36" s="158">
        <v>13.712928371269058</v>
      </c>
      <c r="V36" s="158">
        <v>26.830123184384309</v>
      </c>
      <c r="W36" s="155">
        <v>40.543051555653363</v>
      </c>
      <c r="X36" s="158">
        <v>29.016996534090012</v>
      </c>
      <c r="Y36" s="158">
        <v>22.156894884867093</v>
      </c>
      <c r="Z36" s="155">
        <v>51.173891418957105</v>
      </c>
      <c r="AA36" s="158">
        <v>16.531081057107713</v>
      </c>
      <c r="AB36" s="158">
        <v>4.0411998649717855</v>
      </c>
      <c r="AC36" s="155">
        <v>20.5722809220795</v>
      </c>
      <c r="AD36" s="158">
        <v>26.734516641681932</v>
      </c>
      <c r="AE36" s="158">
        <v>4.8837223371743761</v>
      </c>
      <c r="AF36" s="155">
        <v>31.618238978856308</v>
      </c>
    </row>
    <row r="37" spans="1:32" s="144" customFormat="1" ht="13.5" x14ac:dyDescent="0.3">
      <c r="A37" s="141"/>
      <c r="B37" s="142" t="s">
        <v>135</v>
      </c>
      <c r="C37" s="143">
        <v>0.45123637656812732</v>
      </c>
      <c r="D37" s="143">
        <v>0.27513516290374845</v>
      </c>
      <c r="E37" s="156">
        <v>0.72637153947187572</v>
      </c>
      <c r="F37" s="143">
        <v>2.8370941269411369E-3</v>
      </c>
      <c r="G37" s="143">
        <v>1.2435737314271318E-2</v>
      </c>
      <c r="H37" s="156">
        <v>1.5272831441212454E-2</v>
      </c>
      <c r="I37" s="143">
        <v>8.441128963454711E-3</v>
      </c>
      <c r="J37" s="143">
        <v>7.2873032288612782E-3</v>
      </c>
      <c r="K37" s="156">
        <v>1.572843219231599E-2</v>
      </c>
      <c r="L37" s="143">
        <v>0.1963145012117645</v>
      </c>
      <c r="M37" s="143">
        <v>5.0544478495346198E-2</v>
      </c>
      <c r="N37" s="156">
        <v>0.24685897970711068</v>
      </c>
      <c r="O37" s="143">
        <v>0</v>
      </c>
      <c r="P37" s="143">
        <v>0</v>
      </c>
      <c r="Q37" s="156">
        <v>0</v>
      </c>
      <c r="R37" s="143">
        <v>0.45401907485362208</v>
      </c>
      <c r="S37" s="143">
        <v>0.27766821717730117</v>
      </c>
      <c r="T37" s="156">
        <v>0.7316872920309232</v>
      </c>
      <c r="U37" s="143">
        <v>34.262365991729602</v>
      </c>
      <c r="V37" s="143">
        <v>2.3136571754464046</v>
      </c>
      <c r="W37" s="156">
        <v>36.576023167176004</v>
      </c>
      <c r="X37" s="143">
        <v>9.3441660208549333</v>
      </c>
      <c r="Y37" s="143">
        <v>4.7062803260201171</v>
      </c>
      <c r="Z37" s="156">
        <v>14.05044634687505</v>
      </c>
      <c r="AA37" s="143">
        <v>0.42214224693389407</v>
      </c>
      <c r="AB37" s="143">
        <v>2.3395508947614716</v>
      </c>
      <c r="AC37" s="156">
        <v>2.7616931416953658</v>
      </c>
      <c r="AD37" s="143">
        <v>28.485447633436756</v>
      </c>
      <c r="AE37" s="143">
        <v>16.023771951149932</v>
      </c>
      <c r="AF37" s="156">
        <v>44.509219584586688</v>
      </c>
    </row>
    <row r="38" spans="1:32" x14ac:dyDescent="0.3">
      <c r="A38" s="165" t="s">
        <v>185</v>
      </c>
      <c r="B38" s="166"/>
      <c r="C38" s="166"/>
      <c r="D38" s="166"/>
      <c r="E38" s="166"/>
      <c r="F38" s="166"/>
    </row>
  </sheetData>
  <mergeCells count="21">
    <mergeCell ref="AD23:AF23"/>
    <mergeCell ref="AD6:AF6"/>
    <mergeCell ref="C23:E23"/>
    <mergeCell ref="F23:H23"/>
    <mergeCell ref="I23:K23"/>
    <mergeCell ref="L23:N23"/>
    <mergeCell ref="O23:Q23"/>
    <mergeCell ref="R23:T23"/>
    <mergeCell ref="U23:W23"/>
    <mergeCell ref="X23:Z23"/>
    <mergeCell ref="AA23:AC23"/>
    <mergeCell ref="B2:AD2"/>
    <mergeCell ref="C6:E6"/>
    <mergeCell ref="F6:H6"/>
    <mergeCell ref="I6:K6"/>
    <mergeCell ref="L6:N6"/>
    <mergeCell ref="O6:Q6"/>
    <mergeCell ref="R6:T6"/>
    <mergeCell ref="U6:W6"/>
    <mergeCell ref="X6:Z6"/>
    <mergeCell ref="AA6:AC6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A1:AG47"/>
  <sheetViews>
    <sheetView showGridLines="0" zoomScaleNormal="100" workbookViewId="0">
      <selection activeCell="N4" sqref="N4"/>
    </sheetView>
  </sheetViews>
  <sheetFormatPr baseColWidth="10" defaultRowHeight="12.75" x14ac:dyDescent="0.2"/>
  <cols>
    <col min="3" max="5" width="8.85546875" customWidth="1"/>
    <col min="6" max="6" width="9.85546875" customWidth="1"/>
    <col min="7" max="10" width="8.85546875" customWidth="1"/>
    <col min="11" max="11" width="12.5703125" customWidth="1"/>
    <col min="13" max="13" width="11.42578125" customWidth="1"/>
    <col min="15" max="15" width="8.85546875" customWidth="1"/>
  </cols>
  <sheetData>
    <row r="1" spans="1:33" s="123" customFormat="1" ht="27.75" x14ac:dyDescent="0.45">
      <c r="A1" s="120"/>
      <c r="B1" s="187" t="s">
        <v>190</v>
      </c>
      <c r="C1" s="122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</row>
    <row r="2" spans="1:33" s="216" customFormat="1" ht="27.75" x14ac:dyDescent="0.45">
      <c r="A2" s="213"/>
      <c r="B2" s="214"/>
      <c r="C2" s="215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</row>
    <row r="3" spans="1:33" s="17" customFormat="1" ht="18" x14ac:dyDescent="0.35">
      <c r="C3" s="169" t="s">
        <v>31</v>
      </c>
      <c r="D3" s="74"/>
      <c r="E3" s="74"/>
      <c r="F3" s="74"/>
      <c r="G3" s="74"/>
      <c r="H3" s="74"/>
      <c r="I3" s="74"/>
      <c r="J3" s="74"/>
      <c r="K3" s="74"/>
      <c r="N3" s="169" t="s">
        <v>194</v>
      </c>
      <c r="O3" s="20"/>
    </row>
    <row r="4" spans="1:33" s="17" customFormat="1" ht="16.5" x14ac:dyDescent="0.3">
      <c r="B4" s="21"/>
      <c r="C4" s="22" t="s">
        <v>16</v>
      </c>
      <c r="D4" s="22" t="s">
        <v>17</v>
      </c>
      <c r="E4" s="22" t="s">
        <v>18</v>
      </c>
      <c r="F4" s="22" t="s">
        <v>6</v>
      </c>
      <c r="G4" s="22" t="s">
        <v>19</v>
      </c>
      <c r="H4" s="22" t="s">
        <v>44</v>
      </c>
      <c r="I4" s="22" t="s">
        <v>20</v>
      </c>
      <c r="J4" s="22" t="s">
        <v>0</v>
      </c>
      <c r="K4" s="22" t="s">
        <v>1</v>
      </c>
      <c r="L4" s="22" t="s">
        <v>2</v>
      </c>
      <c r="M4" s="18"/>
      <c r="N4" s="22" t="s">
        <v>16</v>
      </c>
      <c r="O4" s="22" t="s">
        <v>17</v>
      </c>
      <c r="P4" s="22" t="s">
        <v>18</v>
      </c>
      <c r="Q4" s="22" t="s">
        <v>6</v>
      </c>
      <c r="R4" s="22" t="s">
        <v>19</v>
      </c>
      <c r="S4" s="22" t="s">
        <v>44</v>
      </c>
      <c r="T4" s="22" t="s">
        <v>20</v>
      </c>
      <c r="U4" s="22" t="s">
        <v>0</v>
      </c>
      <c r="V4" s="22" t="s">
        <v>1</v>
      </c>
      <c r="W4" s="22" t="s">
        <v>2</v>
      </c>
    </row>
    <row r="5" spans="1:33" s="17" customFormat="1" ht="15" x14ac:dyDescent="0.3">
      <c r="A5" s="75"/>
      <c r="B5" s="23" t="s">
        <v>32</v>
      </c>
      <c r="C5" s="170">
        <v>7.9793977624303167</v>
      </c>
      <c r="D5" s="170">
        <v>38.307494384907599</v>
      </c>
      <c r="E5" s="170">
        <v>1.2158942769222869</v>
      </c>
      <c r="F5" s="170">
        <v>0</v>
      </c>
      <c r="G5" s="170">
        <v>9.9244251836150728</v>
      </c>
      <c r="H5" s="170">
        <v>9.3093460417594631</v>
      </c>
      <c r="I5" s="170">
        <v>25.220358124389147</v>
      </c>
      <c r="J5" s="170">
        <v>46.688156465310698</v>
      </c>
      <c r="K5" s="170">
        <v>38.59172721825513</v>
      </c>
      <c r="L5" s="170">
        <v>124.37526419775301</v>
      </c>
      <c r="M5" s="18"/>
    </row>
    <row r="6" spans="1:33" s="17" customFormat="1" ht="15" x14ac:dyDescent="0.3">
      <c r="A6" s="25"/>
      <c r="B6" s="24" t="s">
        <v>33</v>
      </c>
      <c r="C6" s="171">
        <v>2.7635259707301376</v>
      </c>
      <c r="D6" s="171">
        <v>17.131792865137481</v>
      </c>
      <c r="E6" s="171">
        <v>0.55608065363356807</v>
      </c>
      <c r="F6" s="171">
        <v>0</v>
      </c>
      <c r="G6" s="171">
        <v>3.2452040655814094</v>
      </c>
      <c r="H6" s="171">
        <v>3.3607780312069591</v>
      </c>
      <c r="I6" s="171">
        <v>17.570167295283827</v>
      </c>
      <c r="J6" s="171">
        <v>19.394756716149175</v>
      </c>
      <c r="K6" s="171">
        <v>9.0897856299511446</v>
      </c>
      <c r="L6" s="171">
        <v>27.23880047329628</v>
      </c>
      <c r="M6" s="18"/>
    </row>
    <row r="7" spans="1:33" s="17" customFormat="1" ht="15" x14ac:dyDescent="0.3">
      <c r="B7" s="23" t="s">
        <v>186</v>
      </c>
      <c r="C7" s="172">
        <v>14.027626897765762</v>
      </c>
      <c r="D7" s="172">
        <v>69.505055375234733</v>
      </c>
      <c r="E7" s="172">
        <v>1.4677525399457931</v>
      </c>
      <c r="F7" s="172">
        <v>616.38833397159203</v>
      </c>
      <c r="G7" s="172">
        <v>2.5691729505563821</v>
      </c>
      <c r="H7" s="172">
        <v>16.821601045972621</v>
      </c>
      <c r="I7" s="172">
        <v>13.712928371269058</v>
      </c>
      <c r="J7" s="172">
        <v>29.016996534090012</v>
      </c>
      <c r="K7" s="172">
        <v>16.531081057107713</v>
      </c>
      <c r="L7" s="172">
        <v>26.734516641681932</v>
      </c>
      <c r="M7" s="18"/>
    </row>
    <row r="8" spans="1:33" s="17" customFormat="1" ht="15" x14ac:dyDescent="0.3">
      <c r="A8" s="25"/>
      <c r="B8" s="24" t="s">
        <v>187</v>
      </c>
      <c r="C8" s="171">
        <v>6.4783400735277503</v>
      </c>
      <c r="D8" s="171">
        <v>20.489801889936768</v>
      </c>
      <c r="E8" s="171">
        <v>0.50592379828348144</v>
      </c>
      <c r="F8" s="171">
        <v>53.854736901418761</v>
      </c>
      <c r="G8" s="171">
        <v>0.98901041363711406</v>
      </c>
      <c r="H8" s="171">
        <v>7.1961941599797035</v>
      </c>
      <c r="I8" s="171">
        <v>26.830123184384309</v>
      </c>
      <c r="J8" s="171">
        <v>22.156894884867093</v>
      </c>
      <c r="K8" s="171">
        <v>4.0411998649717855</v>
      </c>
      <c r="L8" s="171">
        <v>4.8837223371743761</v>
      </c>
      <c r="M8" s="18"/>
    </row>
    <row r="9" spans="1:33" s="17" customFormat="1" ht="15" x14ac:dyDescent="0.3">
      <c r="B9" s="26" t="s">
        <v>8</v>
      </c>
      <c r="C9" s="167">
        <v>374.29870098177764</v>
      </c>
      <c r="D9" s="167">
        <v>2823.9030008796231</v>
      </c>
      <c r="E9" s="167">
        <v>230.91761202901901</v>
      </c>
      <c r="F9" s="167">
        <v>4402.1999432862876</v>
      </c>
      <c r="G9" s="167">
        <v>2157.9893903747675</v>
      </c>
      <c r="H9" s="167">
        <v>525.48886118911958</v>
      </c>
      <c r="I9" s="167">
        <v>1329.7703120579499</v>
      </c>
      <c r="J9" s="167">
        <v>2108.1285765776561</v>
      </c>
      <c r="K9" s="167">
        <v>2932.4896649515049</v>
      </c>
      <c r="L9" s="167">
        <v>10741.218835836744</v>
      </c>
      <c r="M9" s="18"/>
    </row>
    <row r="10" spans="1:33" s="17" customFormat="1" ht="15" x14ac:dyDescent="0.3">
      <c r="A10" s="25"/>
      <c r="B10" s="24" t="s">
        <v>188</v>
      </c>
      <c r="C10" s="77">
        <v>297.62290304984811</v>
      </c>
      <c r="D10" s="77">
        <v>2307.5780052828741</v>
      </c>
      <c r="E10" s="77">
        <v>140.68661140414358</v>
      </c>
      <c r="F10" s="77">
        <v>14207.902752432752</v>
      </c>
      <c r="G10" s="77">
        <v>381.38856351634013</v>
      </c>
      <c r="H10" s="77">
        <v>412.45630769183697</v>
      </c>
      <c r="I10" s="77">
        <v>140.25012176051263</v>
      </c>
      <c r="J10" s="77">
        <v>824.96198254215813</v>
      </c>
      <c r="K10" s="77">
        <v>976.23779170422779</v>
      </c>
      <c r="L10" s="77">
        <v>2406.5650252424425</v>
      </c>
      <c r="M10" s="18"/>
    </row>
    <row r="11" spans="1:33" s="17" customFormat="1" ht="15" x14ac:dyDescent="0.3">
      <c r="A11" s="27" t="s">
        <v>34</v>
      </c>
      <c r="B11" s="28">
        <v>1990</v>
      </c>
      <c r="C11" s="29">
        <v>2.1318261969652912E-2</v>
      </c>
      <c r="D11" s="29">
        <v>1.3565442712789753E-2</v>
      </c>
      <c r="E11" s="29">
        <v>5.2654895667701932E-3</v>
      </c>
      <c r="F11" s="29">
        <v>0</v>
      </c>
      <c r="G11" s="29">
        <v>4.5989221392286582E-3</v>
      </c>
      <c r="H11" s="29">
        <v>1.7715591574469353E-2</v>
      </c>
      <c r="I11" s="29">
        <v>1.8965950657567447E-2</v>
      </c>
      <c r="J11" s="29">
        <v>2.2146730984077084E-2</v>
      </c>
      <c r="K11" s="29">
        <v>1.3160055661745471E-2</v>
      </c>
      <c r="L11" s="29">
        <v>1.1579250557933926E-2</v>
      </c>
      <c r="M11" s="18"/>
    </row>
    <row r="12" spans="1:33" s="17" customFormat="1" ht="15" x14ac:dyDescent="0.3">
      <c r="A12" s="30"/>
      <c r="B12" s="31">
        <v>2019</v>
      </c>
      <c r="C12" s="32">
        <v>4.7132215814104567E-2</v>
      </c>
      <c r="D12" s="32">
        <v>3.0120349221613624E-2</v>
      </c>
      <c r="E12" s="32">
        <v>1.043278052756173E-2</v>
      </c>
      <c r="F12" s="32">
        <v>4.3383484861342449E-2</v>
      </c>
      <c r="G12" s="32">
        <v>6.7363659960566931E-3</v>
      </c>
      <c r="H12" s="32">
        <v>4.0783958766708275E-2</v>
      </c>
      <c r="I12" s="32">
        <v>9.7774805462806577E-2</v>
      </c>
      <c r="J12" s="32">
        <v>3.5173737879014511E-2</v>
      </c>
      <c r="K12" s="32">
        <v>1.69334573989901E-2</v>
      </c>
      <c r="L12" s="32">
        <v>1.1108994089610622E-2</v>
      </c>
      <c r="M12" s="18"/>
      <c r="N12" s="33">
        <v>2.58139538444517E-2</v>
      </c>
      <c r="O12" s="33">
        <v>1.6554906508823873E-2</v>
      </c>
      <c r="P12" s="33">
        <v>5.1672909607915363E-3</v>
      </c>
      <c r="Q12" s="33">
        <v>4.3383484861342449E-2</v>
      </c>
      <c r="R12" s="33">
        <v>2.1374438568280349E-3</v>
      </c>
      <c r="S12" s="33">
        <v>2.3068367192238922E-2</v>
      </c>
      <c r="T12" s="168">
        <v>7.8808854805239137E-2</v>
      </c>
      <c r="U12" s="33">
        <v>1.3027006894937427E-2</v>
      </c>
      <c r="V12" s="33">
        <v>3.7734017372446291E-3</v>
      </c>
      <c r="W12" s="33">
        <v>-4.7025646832330424E-4</v>
      </c>
    </row>
    <row r="13" spans="1:33" s="17" customFormat="1" ht="15" x14ac:dyDescent="0.3">
      <c r="A13" s="27" t="s">
        <v>35</v>
      </c>
      <c r="B13" s="28">
        <v>1990</v>
      </c>
      <c r="C13" s="34">
        <v>7.3832101567049713E-3</v>
      </c>
      <c r="D13" s="34">
        <v>6.0667072699738854E-3</v>
      </c>
      <c r="E13" s="34">
        <v>2.408134436985631E-3</v>
      </c>
      <c r="F13" s="34">
        <v>0</v>
      </c>
      <c r="G13" s="34">
        <v>1.5038090919519446E-3</v>
      </c>
      <c r="H13" s="34">
        <v>6.3955266789136366E-3</v>
      </c>
      <c r="I13" s="34">
        <v>1.3212933945030154E-2</v>
      </c>
      <c r="J13" s="34">
        <v>9.1999875774345305E-3</v>
      </c>
      <c r="K13" s="34">
        <v>3.0996820683088285E-3</v>
      </c>
      <c r="L13" s="34">
        <v>2.5359133716201182E-3</v>
      </c>
      <c r="M13" s="18"/>
    </row>
    <row r="14" spans="1:33" s="17" customFormat="1" ht="15" x14ac:dyDescent="0.3">
      <c r="A14" s="30"/>
      <c r="B14" s="31">
        <v>2019</v>
      </c>
      <c r="C14" s="35">
        <v>2.1766940672716676E-2</v>
      </c>
      <c r="D14" s="35">
        <v>8.8793539559781989E-3</v>
      </c>
      <c r="E14" s="35">
        <v>3.5961047979906117E-3</v>
      </c>
      <c r="F14" s="35">
        <v>3.7904775841879597E-3</v>
      </c>
      <c r="G14" s="35">
        <v>2.5931831948986617E-3</v>
      </c>
      <c r="H14" s="35">
        <v>1.7447167192691536E-2</v>
      </c>
      <c r="I14" s="35">
        <v>0.19130196000969407</v>
      </c>
      <c r="J14" s="35">
        <v>2.6858079952472001E-2</v>
      </c>
      <c r="K14" s="35">
        <v>4.1395650724779087E-3</v>
      </c>
      <c r="L14" s="35">
        <v>2.0293332139165363E-3</v>
      </c>
      <c r="M14" s="18"/>
      <c r="N14" s="33">
        <v>1.4383730516011705E-2</v>
      </c>
      <c r="O14" s="33">
        <v>2.8126466860043135E-3</v>
      </c>
      <c r="P14" s="33">
        <v>1.1879703610049807E-3</v>
      </c>
      <c r="Q14" s="33">
        <v>3.7904775841879597E-3</v>
      </c>
      <c r="R14" s="33">
        <v>1.0893741029467171E-3</v>
      </c>
      <c r="S14" s="33">
        <v>1.10516405137779E-2</v>
      </c>
      <c r="T14" s="168">
        <v>0.17808902606466392</v>
      </c>
      <c r="U14" s="33">
        <v>1.765809237503747E-2</v>
      </c>
      <c r="V14" s="33">
        <v>1.0398830041690801E-3</v>
      </c>
      <c r="W14" s="36">
        <v>-5.0658015770358193E-4</v>
      </c>
    </row>
    <row r="15" spans="1:33" s="17" customFormat="1" ht="15" x14ac:dyDescent="0.3">
      <c r="A15" s="37" t="s">
        <v>9</v>
      </c>
      <c r="B15" s="38" t="s">
        <v>21</v>
      </c>
      <c r="K15" s="39"/>
    </row>
    <row r="16" spans="1:33" s="17" customFormat="1" ht="15" x14ac:dyDescent="0.3">
      <c r="A16" s="40"/>
      <c r="B16" s="40" t="s">
        <v>22</v>
      </c>
    </row>
    <row r="17" spans="1:11" s="17" customFormat="1" ht="15" x14ac:dyDescent="0.3">
      <c r="A17" s="40"/>
      <c r="B17" s="40" t="s">
        <v>45</v>
      </c>
    </row>
    <row r="18" spans="1:11" s="17" customFormat="1" ht="15" x14ac:dyDescent="0.3">
      <c r="A18" s="40"/>
      <c r="B18" s="40" t="s">
        <v>23</v>
      </c>
    </row>
    <row r="19" spans="1:11" x14ac:dyDescent="0.2">
      <c r="B19" s="8"/>
      <c r="D19" s="68"/>
    </row>
    <row r="21" spans="1:11" x14ac:dyDescent="0.2">
      <c r="B21" s="3"/>
      <c r="C21" s="3"/>
      <c r="D21" s="3"/>
      <c r="E21" s="3"/>
      <c r="F21" s="3"/>
      <c r="G21" s="3"/>
      <c r="H21" s="3"/>
      <c r="I21" s="3"/>
      <c r="J21" s="3"/>
      <c r="K21" s="3"/>
    </row>
    <row r="25" spans="1:11" x14ac:dyDescent="0.2">
      <c r="B25" s="7"/>
      <c r="C25" s="5"/>
      <c r="D25" s="5"/>
      <c r="E25" s="5"/>
      <c r="F25" s="5"/>
      <c r="G25" s="5"/>
      <c r="H25" s="5"/>
      <c r="I25" s="5"/>
      <c r="J25" s="2"/>
      <c r="K25" s="2"/>
    </row>
    <row r="26" spans="1:11" x14ac:dyDescent="0.2">
      <c r="B26" s="7"/>
      <c r="C26" s="5"/>
      <c r="D26" s="5"/>
      <c r="E26" s="5"/>
      <c r="F26" s="5"/>
      <c r="G26" s="5"/>
      <c r="H26" s="5"/>
      <c r="I26" s="5"/>
      <c r="J26" s="2"/>
      <c r="K26" s="2"/>
    </row>
    <row r="27" spans="1:11" x14ac:dyDescent="0.2">
      <c r="B27" s="7"/>
      <c r="C27" s="5"/>
      <c r="D27" s="5"/>
      <c r="E27" s="5"/>
      <c r="F27" s="5"/>
      <c r="G27" s="5"/>
      <c r="H27" s="5"/>
      <c r="I27" s="5"/>
      <c r="J27" s="2"/>
      <c r="K27" s="2"/>
    </row>
    <row r="28" spans="1:11" x14ac:dyDescent="0.2">
      <c r="B28" s="6"/>
      <c r="C28" s="4"/>
      <c r="D28" s="4"/>
      <c r="E28" s="4"/>
      <c r="F28" s="4"/>
      <c r="G28" s="4"/>
      <c r="H28" s="4"/>
      <c r="I28" s="4"/>
      <c r="J28" s="1"/>
      <c r="K28" s="1"/>
    </row>
    <row r="29" spans="1:11" x14ac:dyDescent="0.2">
      <c r="B29" s="6"/>
      <c r="C29" s="4"/>
      <c r="D29" s="4"/>
      <c r="E29" s="4"/>
      <c r="F29" s="4"/>
      <c r="G29" s="4"/>
      <c r="H29" s="4"/>
      <c r="I29" s="4"/>
      <c r="J29" s="1"/>
      <c r="K29" s="1"/>
    </row>
    <row r="30" spans="1:11" x14ac:dyDescent="0.2">
      <c r="B30" s="6"/>
      <c r="C30" s="4"/>
      <c r="D30" s="4"/>
      <c r="E30" s="4"/>
      <c r="F30" s="4"/>
      <c r="G30" s="4"/>
      <c r="H30" s="4"/>
      <c r="I30" s="4"/>
      <c r="J30" s="1"/>
      <c r="K30" s="1"/>
    </row>
    <row r="31" spans="1:11" x14ac:dyDescent="0.2">
      <c r="B31" s="6"/>
      <c r="C31" s="4"/>
      <c r="D31" s="4"/>
      <c r="E31" s="4"/>
      <c r="F31" s="4"/>
      <c r="G31" s="4"/>
      <c r="H31" s="4"/>
      <c r="I31" s="4"/>
      <c r="J31" s="1"/>
      <c r="K31" s="1"/>
    </row>
    <row r="32" spans="1:11" x14ac:dyDescent="0.2">
      <c r="B32" s="6"/>
      <c r="C32" s="4"/>
      <c r="D32" s="4"/>
      <c r="E32" s="4"/>
      <c r="F32" s="4"/>
      <c r="G32" s="4"/>
      <c r="H32" s="4"/>
      <c r="I32" s="4"/>
      <c r="J32" s="1"/>
      <c r="K32" s="1"/>
    </row>
    <row r="33" spans="2:23" x14ac:dyDescent="0.2">
      <c r="B33" s="6"/>
      <c r="C33" s="4"/>
      <c r="D33" s="4"/>
      <c r="E33" s="4"/>
      <c r="F33" s="4"/>
      <c r="G33" s="4"/>
      <c r="H33" s="4"/>
      <c r="I33" s="4"/>
      <c r="J33" s="1"/>
      <c r="K33" s="1"/>
    </row>
    <row r="34" spans="2:23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23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W35" s="8" t="s">
        <v>15</v>
      </c>
    </row>
    <row r="36" spans="2:23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23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23" x14ac:dyDescent="0.2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23" x14ac:dyDescent="0.2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23" x14ac:dyDescent="0.2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23" x14ac:dyDescent="0.2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23" x14ac:dyDescent="0.2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23" x14ac:dyDescent="0.2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23" ht="14.25" x14ac:dyDescent="0.3">
      <c r="B44" s="16" t="s">
        <v>10</v>
      </c>
      <c r="L44" s="16" t="s">
        <v>10</v>
      </c>
    </row>
    <row r="46" spans="2:23" ht="14.25" x14ac:dyDescent="0.3">
      <c r="B46" s="14"/>
      <c r="L46" s="14"/>
    </row>
    <row r="47" spans="2:23" ht="14.25" x14ac:dyDescent="0.3">
      <c r="B47" s="15"/>
      <c r="L47" s="15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</sheetPr>
  <dimension ref="A1:AG61"/>
  <sheetViews>
    <sheetView showGridLines="0" zoomScaleNormal="100" workbookViewId="0">
      <selection activeCell="O11" sqref="O11"/>
    </sheetView>
  </sheetViews>
  <sheetFormatPr baseColWidth="10" defaultColWidth="11.42578125" defaultRowHeight="12.75" x14ac:dyDescent="0.2"/>
  <cols>
    <col min="1" max="2" width="11.42578125" style="9"/>
    <col min="3" max="10" width="8.85546875" style="9" customWidth="1"/>
    <col min="11" max="16384" width="11.42578125" style="9"/>
  </cols>
  <sheetData>
    <row r="1" spans="1:33" s="123" customFormat="1" ht="27.75" x14ac:dyDescent="0.45">
      <c r="A1" s="120"/>
      <c r="B1" s="187" t="s">
        <v>38</v>
      </c>
      <c r="C1" s="122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</row>
    <row r="2" spans="1:33" s="10" customFormat="1" ht="18" x14ac:dyDescent="0.35">
      <c r="A2" s="41"/>
      <c r="C2" s="179"/>
      <c r="D2" s="42"/>
      <c r="E2" s="42"/>
      <c r="F2" s="42"/>
      <c r="G2" s="42"/>
      <c r="H2" s="42"/>
      <c r="I2" s="42"/>
      <c r="J2" s="42"/>
    </row>
    <row r="3" spans="1:33" s="10" customFormat="1" ht="15" x14ac:dyDescent="0.3"/>
    <row r="4" spans="1:33" s="10" customFormat="1" ht="16.5" x14ac:dyDescent="0.3">
      <c r="A4" s="234" t="s">
        <v>24</v>
      </c>
      <c r="B4" s="234"/>
      <c r="C4" s="44" t="s">
        <v>25</v>
      </c>
      <c r="D4" s="44" t="s">
        <v>26</v>
      </c>
      <c r="E4" s="44" t="s">
        <v>27</v>
      </c>
      <c r="F4" s="44" t="s">
        <v>6</v>
      </c>
      <c r="G4" s="45" t="s">
        <v>28</v>
      </c>
      <c r="H4" s="46" t="s">
        <v>46</v>
      </c>
      <c r="I4" s="44" t="s">
        <v>29</v>
      </c>
      <c r="J4" s="44" t="s">
        <v>0</v>
      </c>
      <c r="K4" s="44" t="s">
        <v>1</v>
      </c>
      <c r="L4" s="44" t="s">
        <v>2</v>
      </c>
    </row>
    <row r="5" spans="1:33" s="10" customFormat="1" ht="15" x14ac:dyDescent="0.3">
      <c r="A5" s="47" t="s">
        <v>3</v>
      </c>
      <c r="B5" s="13">
        <v>1990</v>
      </c>
      <c r="C5" s="78">
        <v>363.55577724861718</v>
      </c>
      <c r="D5" s="78">
        <v>2768.4637136295783</v>
      </c>
      <c r="E5" s="78">
        <v>229.14563709846317</v>
      </c>
      <c r="F5" s="78">
        <v>4402.1999432862876</v>
      </c>
      <c r="G5" s="78">
        <v>2144.8197611255714</v>
      </c>
      <c r="H5" s="78">
        <v>512.81873711615322</v>
      </c>
      <c r="I5" s="78">
        <v>1286.9797866382769</v>
      </c>
      <c r="J5" s="78">
        <v>2042.045663396196</v>
      </c>
      <c r="K5" s="78">
        <v>2884.8081521032987</v>
      </c>
      <c r="L5" s="78">
        <v>10589.604771165694</v>
      </c>
    </row>
    <row r="6" spans="1:33" s="10" customFormat="1" ht="15" x14ac:dyDescent="0.3">
      <c r="A6" s="48"/>
      <c r="B6" s="49">
        <v>2019</v>
      </c>
      <c r="C6" s="79">
        <v>277.1169360785546</v>
      </c>
      <c r="D6" s="79">
        <v>2217.5831480177026</v>
      </c>
      <c r="E6" s="79">
        <v>138.71293506591431</v>
      </c>
      <c r="F6" s="79">
        <v>13537.65968155974</v>
      </c>
      <c r="G6" s="79">
        <v>377.83038015214663</v>
      </c>
      <c r="H6" s="79">
        <v>388.43851248588464</v>
      </c>
      <c r="I6" s="79">
        <v>99.707070204859264</v>
      </c>
      <c r="J6" s="79">
        <v>773.78809112320096</v>
      </c>
      <c r="K6" s="79">
        <v>955.66551078214832</v>
      </c>
      <c r="L6" s="79">
        <v>2374.9467862635861</v>
      </c>
    </row>
    <row r="7" spans="1:33" s="10" customFormat="1" ht="15" x14ac:dyDescent="0.3">
      <c r="A7" s="46" t="s">
        <v>4</v>
      </c>
      <c r="B7" s="12">
        <v>1990</v>
      </c>
      <c r="C7" s="173">
        <v>10.742923733160454</v>
      </c>
      <c r="D7" s="173">
        <v>55.439287250045084</v>
      </c>
      <c r="E7" s="173">
        <v>1.771974930555855</v>
      </c>
      <c r="F7" s="173">
        <v>0</v>
      </c>
      <c r="G7" s="173">
        <v>13.169629249196483</v>
      </c>
      <c r="H7" s="173">
        <v>12.670124072966422</v>
      </c>
      <c r="I7" s="173">
        <v>42.790525419672974</v>
      </c>
      <c r="J7" s="173">
        <v>66.082913181459872</v>
      </c>
      <c r="K7" s="173">
        <v>47.681512848206275</v>
      </c>
      <c r="L7" s="173">
        <v>151.61406467104928</v>
      </c>
    </row>
    <row r="8" spans="1:33" s="10" customFormat="1" ht="15" x14ac:dyDescent="0.3">
      <c r="A8" s="48"/>
      <c r="B8" s="49">
        <v>2019</v>
      </c>
      <c r="C8" s="174">
        <v>20.50596697129351</v>
      </c>
      <c r="D8" s="174">
        <v>89.994857265171504</v>
      </c>
      <c r="E8" s="174">
        <v>1.9736763382292746</v>
      </c>
      <c r="F8" s="174">
        <v>670.24307087301077</v>
      </c>
      <c r="G8" s="174">
        <v>3.5581833641934963</v>
      </c>
      <c r="H8" s="174">
        <v>24.017795205952325</v>
      </c>
      <c r="I8" s="174">
        <v>40.543051555653363</v>
      </c>
      <c r="J8" s="174">
        <v>51.173891418957105</v>
      </c>
      <c r="K8" s="174">
        <v>20.5722809220795</v>
      </c>
      <c r="L8" s="174">
        <v>31.618238978856308</v>
      </c>
    </row>
    <row r="9" spans="1:33" s="10" customFormat="1" ht="30" x14ac:dyDescent="0.3">
      <c r="A9" s="46" t="s">
        <v>36</v>
      </c>
      <c r="B9" s="13">
        <v>1990</v>
      </c>
      <c r="C9" s="175">
        <v>7.9793977624303167</v>
      </c>
      <c r="D9" s="175">
        <v>38.307494384907599</v>
      </c>
      <c r="E9" s="175">
        <v>1.2158942769222869</v>
      </c>
      <c r="F9" s="175">
        <v>0</v>
      </c>
      <c r="G9" s="175">
        <v>9.9244251836150728</v>
      </c>
      <c r="H9" s="175">
        <v>9.3093460417594631</v>
      </c>
      <c r="I9" s="175">
        <v>25.220358124389147</v>
      </c>
      <c r="J9" s="175">
        <v>46.688156465310698</v>
      </c>
      <c r="K9" s="175">
        <v>38.59172721825513</v>
      </c>
      <c r="L9" s="175">
        <v>124.37526419775301</v>
      </c>
    </row>
    <row r="10" spans="1:33" s="10" customFormat="1" ht="15" x14ac:dyDescent="0.3">
      <c r="A10" s="50"/>
      <c r="B10" s="51">
        <v>2019</v>
      </c>
      <c r="C10" s="176">
        <v>14.027626897765762</v>
      </c>
      <c r="D10" s="176">
        <v>69.505055375234733</v>
      </c>
      <c r="E10" s="176">
        <v>1.4677525399457931</v>
      </c>
      <c r="F10" s="176">
        <v>616.38833397159203</v>
      </c>
      <c r="G10" s="176">
        <v>2.5691729505563821</v>
      </c>
      <c r="H10" s="176">
        <v>16.821601045972621</v>
      </c>
      <c r="I10" s="176">
        <v>13.712928371269058</v>
      </c>
      <c r="J10" s="176">
        <v>29.016996534090012</v>
      </c>
      <c r="K10" s="176">
        <v>16.531081057107713</v>
      </c>
      <c r="L10" s="176">
        <v>26.734516641681932</v>
      </c>
    </row>
    <row r="11" spans="1:33" s="10" customFormat="1" ht="30" x14ac:dyDescent="0.3">
      <c r="A11" s="46" t="s">
        <v>37</v>
      </c>
      <c r="B11" s="12">
        <v>1990</v>
      </c>
      <c r="C11" s="177">
        <v>2.7635259707301376</v>
      </c>
      <c r="D11" s="177">
        <v>17.131792865137481</v>
      </c>
      <c r="E11" s="177">
        <v>0.55608065363356807</v>
      </c>
      <c r="F11" s="177">
        <v>0</v>
      </c>
      <c r="G11" s="177">
        <v>3.2452040655814094</v>
      </c>
      <c r="H11" s="177">
        <v>3.3607780312069591</v>
      </c>
      <c r="I11" s="177">
        <v>17.570167295283827</v>
      </c>
      <c r="J11" s="177">
        <v>19.394756716149175</v>
      </c>
      <c r="K11" s="177">
        <v>9.0897856299511446</v>
      </c>
      <c r="L11" s="177">
        <v>27.23880047329628</v>
      </c>
    </row>
    <row r="12" spans="1:33" s="10" customFormat="1" ht="15" x14ac:dyDescent="0.3">
      <c r="A12" s="52"/>
      <c r="B12" s="49">
        <v>2019</v>
      </c>
      <c r="C12" s="178">
        <v>6.4783400735277503</v>
      </c>
      <c r="D12" s="178">
        <v>20.489801889936768</v>
      </c>
      <c r="E12" s="178">
        <v>0.50592379828348144</v>
      </c>
      <c r="F12" s="178">
        <v>53.854736901418761</v>
      </c>
      <c r="G12" s="178">
        <v>0.98901041363711406</v>
      </c>
      <c r="H12" s="178">
        <v>7.1961941599797035</v>
      </c>
      <c r="I12" s="178">
        <v>26.830123184384309</v>
      </c>
      <c r="J12" s="178">
        <v>22.156894884867093</v>
      </c>
      <c r="K12" s="178">
        <v>4.0411998649717855</v>
      </c>
      <c r="L12" s="178">
        <v>4.8837223371743761</v>
      </c>
    </row>
    <row r="13" spans="1:33" s="10" customFormat="1" ht="15" x14ac:dyDescent="0.3">
      <c r="A13" s="12"/>
      <c r="B13" s="12"/>
      <c r="C13" s="53"/>
      <c r="D13" s="53"/>
      <c r="E13" s="53"/>
      <c r="F13" s="53"/>
      <c r="G13" s="53"/>
      <c r="H13" s="53"/>
      <c r="I13" s="53"/>
      <c r="J13" s="54"/>
    </row>
    <row r="14" spans="1:33" s="10" customFormat="1" ht="15" x14ac:dyDescent="0.3">
      <c r="A14" s="12"/>
      <c r="B14" s="12"/>
      <c r="C14" s="55"/>
      <c r="D14" s="55"/>
      <c r="E14" s="56"/>
      <c r="F14" s="56"/>
      <c r="G14" s="56"/>
      <c r="H14" s="56"/>
      <c r="I14" s="56"/>
      <c r="J14" s="54"/>
    </row>
    <row r="15" spans="1:33" s="10" customFormat="1" ht="18" x14ac:dyDescent="0.3">
      <c r="A15" s="12"/>
      <c r="B15" s="12"/>
      <c r="C15" s="180" t="s">
        <v>7</v>
      </c>
      <c r="D15" s="57"/>
      <c r="E15" s="57"/>
      <c r="F15" s="57"/>
      <c r="G15" s="57"/>
      <c r="H15" s="57"/>
      <c r="I15" s="57"/>
      <c r="J15" s="57"/>
    </row>
    <row r="16" spans="1:33" s="10" customFormat="1" ht="15" x14ac:dyDescent="0.3">
      <c r="A16" s="12"/>
      <c r="B16" s="12"/>
      <c r="C16" s="53"/>
      <c r="D16" s="53"/>
      <c r="E16" s="53"/>
      <c r="F16" s="53"/>
      <c r="G16" s="53"/>
      <c r="H16" s="53"/>
      <c r="I16" s="53"/>
      <c r="J16" s="54"/>
    </row>
    <row r="17" spans="1:12" s="10" customFormat="1" ht="12.75" customHeight="1" x14ac:dyDescent="0.3">
      <c r="A17" s="12"/>
      <c r="B17" s="12"/>
      <c r="C17" s="12"/>
      <c r="D17" s="12"/>
      <c r="E17" s="12"/>
      <c r="F17" s="58"/>
      <c r="G17" s="12"/>
      <c r="H17" s="58"/>
      <c r="I17" s="58"/>
      <c r="J17" s="45"/>
      <c r="K17" s="58"/>
    </row>
    <row r="18" spans="1:12" s="10" customFormat="1" ht="16.5" x14ac:dyDescent="0.3">
      <c r="B18" s="73" t="s">
        <v>189</v>
      </c>
      <c r="C18" s="44" t="s">
        <v>25</v>
      </c>
      <c r="D18" s="44" t="s">
        <v>26</v>
      </c>
      <c r="E18" s="44" t="s">
        <v>27</v>
      </c>
      <c r="F18" s="44"/>
      <c r="G18" s="45" t="s">
        <v>28</v>
      </c>
      <c r="H18" s="46" t="s">
        <v>46</v>
      </c>
      <c r="I18" s="44" t="s">
        <v>29</v>
      </c>
      <c r="J18" s="44" t="s">
        <v>0</v>
      </c>
      <c r="K18" s="44" t="s">
        <v>1</v>
      </c>
      <c r="L18" s="44" t="s">
        <v>2</v>
      </c>
    </row>
    <row r="19" spans="1:12" s="10" customFormat="1" ht="15" x14ac:dyDescent="0.3">
      <c r="A19" s="46"/>
      <c r="B19" s="43" t="s">
        <v>3</v>
      </c>
      <c r="C19" s="181">
        <v>-0.23775950371145244</v>
      </c>
      <c r="D19" s="181">
        <v>-0.19898421023176313</v>
      </c>
      <c r="E19" s="181">
        <v>-0.39465164241242007</v>
      </c>
      <c r="F19" s="59"/>
      <c r="G19" s="181">
        <v>-0.82384049839513485</v>
      </c>
      <c r="H19" s="181">
        <v>-0.24254227786161509</v>
      </c>
      <c r="I19" s="181">
        <v>-0.92252631219228054</v>
      </c>
      <c r="J19" s="181">
        <v>-0.62107209207247227</v>
      </c>
      <c r="K19" s="181">
        <v>-0.66872476074869047</v>
      </c>
      <c r="L19" s="181">
        <v>-0.77572847735259198</v>
      </c>
    </row>
    <row r="20" spans="1:12" s="10" customFormat="1" ht="15" x14ac:dyDescent="0.3">
      <c r="A20" s="12"/>
      <c r="B20" s="60" t="s">
        <v>4</v>
      </c>
      <c r="C20" s="181">
        <v>0.90878828525955402</v>
      </c>
      <c r="D20" s="181">
        <v>0.62330473079987725</v>
      </c>
      <c r="E20" s="181">
        <v>0.11382858989441087</v>
      </c>
      <c r="F20" s="61"/>
      <c r="G20" s="181">
        <v>-0.72981901791877768</v>
      </c>
      <c r="H20" s="181">
        <v>0.89562431019896904</v>
      </c>
      <c r="I20" s="181">
        <v>-5.2522698470683728E-2</v>
      </c>
      <c r="J20" s="181">
        <v>-0.22561084317762223</v>
      </c>
      <c r="K20" s="181">
        <v>-0.56854806625848475</v>
      </c>
      <c r="L20" s="181">
        <v>-0.79145576601051437</v>
      </c>
    </row>
    <row r="21" spans="1:12" s="10" customFormat="1" ht="15" x14ac:dyDescent="0.3">
      <c r="A21" s="12"/>
      <c r="B21" s="62" t="s">
        <v>36</v>
      </c>
      <c r="C21" s="181">
        <v>0.75798065410556903</v>
      </c>
      <c r="D21" s="181">
        <v>0.81439837011679783</v>
      </c>
      <c r="E21" s="181">
        <v>0.20713829138255216</v>
      </c>
      <c r="F21" s="61"/>
      <c r="G21" s="181">
        <v>-0.74112627149449328</v>
      </c>
      <c r="H21" s="181">
        <v>0.80695840185927215</v>
      </c>
      <c r="I21" s="181">
        <v>-0.45627543020461397</v>
      </c>
      <c r="J21" s="181">
        <v>-0.37849341822589117</v>
      </c>
      <c r="K21" s="181">
        <v>-0.57164184532046602</v>
      </c>
      <c r="L21" s="181">
        <v>-0.7850495690270467</v>
      </c>
    </row>
    <row r="22" spans="1:12" s="10" customFormat="1" ht="15" x14ac:dyDescent="0.3">
      <c r="A22" s="12"/>
      <c r="B22" s="62" t="s">
        <v>37</v>
      </c>
      <c r="C22" s="181">
        <v>1.3442298506122379</v>
      </c>
      <c r="D22" s="181">
        <v>0.19601036804692534</v>
      </c>
      <c r="E22" s="181">
        <v>-9.0197087459075176E-2</v>
      </c>
      <c r="F22" s="63"/>
      <c r="G22" s="181">
        <v>-0.69523937673857095</v>
      </c>
      <c r="H22" s="181">
        <v>1.1412286360951152</v>
      </c>
      <c r="I22" s="181">
        <v>0.52702718952403105</v>
      </c>
      <c r="J22" s="181">
        <v>0.14241674743040242</v>
      </c>
      <c r="K22" s="181">
        <v>-0.55541307248700145</v>
      </c>
      <c r="L22" s="181">
        <v>-0.82070714376860454</v>
      </c>
    </row>
    <row r="23" spans="1:12" s="11" customFormat="1" ht="15" x14ac:dyDescent="0.3">
      <c r="A23" s="64"/>
      <c r="B23" s="65" t="s">
        <v>12</v>
      </c>
      <c r="C23" s="61">
        <v>0</v>
      </c>
      <c r="D23" s="61">
        <v>0</v>
      </c>
      <c r="E23" s="61">
        <v>0</v>
      </c>
      <c r="F23" s="61"/>
      <c r="G23" s="61">
        <v>0</v>
      </c>
      <c r="H23" s="61">
        <v>0</v>
      </c>
      <c r="I23" s="61">
        <v>0</v>
      </c>
      <c r="J23" s="61">
        <v>0</v>
      </c>
      <c r="K23" s="11">
        <v>0</v>
      </c>
      <c r="L23" s="11">
        <v>0</v>
      </c>
    </row>
    <row r="24" spans="1:12" s="10" customFormat="1" ht="15" x14ac:dyDescent="0.3">
      <c r="B24" s="66" t="s">
        <v>11</v>
      </c>
      <c r="J24" s="67"/>
    </row>
    <row r="25" spans="1:12" s="10" customFormat="1" ht="15" x14ac:dyDescent="0.3">
      <c r="J25" s="67"/>
    </row>
    <row r="60" spans="2:2" ht="14.25" x14ac:dyDescent="0.3">
      <c r="B60" s="14"/>
    </row>
    <row r="61" spans="2:2" ht="14.25" x14ac:dyDescent="0.3">
      <c r="B61" s="19"/>
    </row>
  </sheetData>
  <mergeCells count="1">
    <mergeCell ref="A4:B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C5D02-8FB8-481C-A3CE-0955F54A7F6E}">
  <sheetPr>
    <tabColor theme="9"/>
  </sheetPr>
  <dimension ref="A1:AG90"/>
  <sheetViews>
    <sheetView showGridLines="0" zoomScaleNormal="100" workbookViewId="0">
      <selection activeCell="S28" sqref="S28"/>
    </sheetView>
  </sheetViews>
  <sheetFormatPr baseColWidth="10" defaultRowHeight="12.75" x14ac:dyDescent="0.2"/>
  <cols>
    <col min="9" max="9" width="11.42578125" bestFit="1" customWidth="1"/>
  </cols>
  <sheetData>
    <row r="1" spans="1:33" s="123" customFormat="1" ht="27.75" x14ac:dyDescent="0.45">
      <c r="A1" s="120"/>
      <c r="B1" s="187" t="s">
        <v>152</v>
      </c>
      <c r="C1" s="122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</row>
    <row r="2" spans="1:33" ht="21" customHeight="1" x14ac:dyDescent="0.35">
      <c r="A2" s="182" t="s">
        <v>191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33" ht="18" x14ac:dyDescent="0.35">
      <c r="A3" s="80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33" ht="15.6" customHeight="1" x14ac:dyDescent="0.3">
      <c r="A4" s="76"/>
      <c r="B4" s="17"/>
      <c r="C4" s="233" t="s">
        <v>139</v>
      </c>
      <c r="D4" s="233"/>
      <c r="E4" s="233" t="s">
        <v>147</v>
      </c>
      <c r="F4" s="233"/>
      <c r="G4" s="233" t="s">
        <v>148</v>
      </c>
      <c r="H4" s="233"/>
      <c r="I4" s="233" t="s">
        <v>6</v>
      </c>
      <c r="J4" s="233"/>
      <c r="K4" s="233" t="s">
        <v>149</v>
      </c>
      <c r="L4" s="233"/>
      <c r="M4" s="233" t="s">
        <v>150</v>
      </c>
      <c r="N4" s="233"/>
      <c r="O4" s="233" t="s">
        <v>151</v>
      </c>
      <c r="P4" s="233"/>
      <c r="Q4" s="233" t="s">
        <v>0</v>
      </c>
      <c r="R4" s="233"/>
      <c r="S4" s="233" t="s">
        <v>1</v>
      </c>
      <c r="T4" s="233"/>
      <c r="U4" s="233" t="s">
        <v>2</v>
      </c>
      <c r="V4" s="233"/>
    </row>
    <row r="5" spans="1:33" s="1" customFormat="1" ht="18" x14ac:dyDescent="0.2">
      <c r="A5" s="185">
        <v>2019</v>
      </c>
      <c r="B5" s="28"/>
      <c r="C5" s="183" t="s">
        <v>4</v>
      </c>
      <c r="D5" s="186" t="s">
        <v>3</v>
      </c>
      <c r="E5" s="183" t="s">
        <v>4</v>
      </c>
      <c r="F5" s="186" t="s">
        <v>3</v>
      </c>
      <c r="G5" s="183" t="s">
        <v>4</v>
      </c>
      <c r="H5" s="186" t="s">
        <v>3</v>
      </c>
      <c r="I5" s="183" t="s">
        <v>4</v>
      </c>
      <c r="J5" s="186" t="s">
        <v>3</v>
      </c>
      <c r="K5" s="183" t="s">
        <v>4</v>
      </c>
      <c r="L5" s="186" t="s">
        <v>3</v>
      </c>
      <c r="M5" s="183" t="s">
        <v>4</v>
      </c>
      <c r="N5" s="186" t="s">
        <v>3</v>
      </c>
      <c r="O5" s="183" t="s">
        <v>4</v>
      </c>
      <c r="P5" s="186" t="s">
        <v>3</v>
      </c>
      <c r="Q5" s="183" t="s">
        <v>4</v>
      </c>
      <c r="R5" s="186" t="s">
        <v>3</v>
      </c>
      <c r="S5" s="183" t="s">
        <v>4</v>
      </c>
      <c r="T5" s="186" t="s">
        <v>3</v>
      </c>
      <c r="U5" s="183" t="s">
        <v>4</v>
      </c>
      <c r="V5" s="186" t="s">
        <v>3</v>
      </c>
    </row>
    <row r="6" spans="1:33" ht="14.25" x14ac:dyDescent="0.3">
      <c r="A6" s="133"/>
      <c r="B6" s="134" t="s">
        <v>127</v>
      </c>
      <c r="C6" s="184">
        <v>5.6299737567182033</v>
      </c>
      <c r="D6" s="217">
        <v>36.045072881160628</v>
      </c>
      <c r="E6" s="184">
        <v>0.44917067594757248</v>
      </c>
      <c r="F6" s="217">
        <v>41.884398278644007</v>
      </c>
      <c r="G6" s="184">
        <v>0.13583458429397782</v>
      </c>
      <c r="H6" s="217">
        <v>0.82514495910149632</v>
      </c>
      <c r="I6" s="184">
        <v>0.12085135096767913</v>
      </c>
      <c r="J6" s="217">
        <v>3.6181848317378735</v>
      </c>
      <c r="K6" s="184">
        <v>3.3810073161848573</v>
      </c>
      <c r="L6" s="217">
        <v>168.91073289101323</v>
      </c>
      <c r="M6" s="184">
        <v>5.6851835884036497</v>
      </c>
      <c r="N6" s="217">
        <v>37.427749604752201</v>
      </c>
      <c r="O6" s="184">
        <v>17.677382687428945</v>
      </c>
      <c r="P6" s="218">
        <v>25.967447751392189</v>
      </c>
      <c r="Q6" s="184">
        <v>22.261852834351448</v>
      </c>
      <c r="R6" s="217">
        <v>34.553549728899185</v>
      </c>
      <c r="S6" s="184">
        <v>2.7011324166460247</v>
      </c>
      <c r="T6" s="217">
        <v>22.28364469561204</v>
      </c>
      <c r="U6" s="184">
        <v>6.6529743341414314</v>
      </c>
      <c r="V6" s="135">
        <v>46.446573995411711</v>
      </c>
    </row>
    <row r="7" spans="1:33" ht="14.25" x14ac:dyDescent="0.3">
      <c r="A7" s="137"/>
      <c r="B7" s="134" t="s">
        <v>128</v>
      </c>
      <c r="C7" s="184">
        <v>4.4121284450776539</v>
      </c>
      <c r="D7" s="217">
        <v>78.008624246936023</v>
      </c>
      <c r="E7" s="184">
        <v>0.35134860442563448</v>
      </c>
      <c r="F7" s="217">
        <v>10.609984301194098</v>
      </c>
      <c r="G7" s="184">
        <v>9.4004196515650201E-2</v>
      </c>
      <c r="H7" s="217">
        <v>4.4877034682169032</v>
      </c>
      <c r="I7" s="184">
        <v>42.383650157885974</v>
      </c>
      <c r="J7" s="217">
        <v>3563.6568731480347</v>
      </c>
      <c r="K7" s="184">
        <v>8.4978588156679968E-2</v>
      </c>
      <c r="L7" s="217">
        <v>183.73692677602534</v>
      </c>
      <c r="M7" s="184">
        <v>4.4913940394960008</v>
      </c>
      <c r="N7" s="217">
        <v>83.972508854054041</v>
      </c>
      <c r="O7" s="184">
        <v>21.823758481785358</v>
      </c>
      <c r="P7" s="218">
        <v>54.478766863515673</v>
      </c>
      <c r="Q7" s="184">
        <v>7.8949149725244805</v>
      </c>
      <c r="R7" s="217">
        <v>102.36890327309462</v>
      </c>
      <c r="S7" s="184">
        <v>3.5208003706884363</v>
      </c>
      <c r="T7" s="217">
        <v>212.99446468874598</v>
      </c>
      <c r="U7" s="184">
        <v>1.1050908348578927</v>
      </c>
      <c r="V7" s="135">
        <v>798.45424003198741</v>
      </c>
    </row>
    <row r="8" spans="1:33" ht="14.25" x14ac:dyDescent="0.3">
      <c r="A8" s="138"/>
      <c r="B8" s="134" t="s">
        <v>39</v>
      </c>
      <c r="C8" s="184">
        <v>0</v>
      </c>
      <c r="D8" s="217">
        <v>1.0990053420850661</v>
      </c>
      <c r="E8" s="184">
        <v>48.280553514786078</v>
      </c>
      <c r="F8" s="217">
        <v>511.86690381189538</v>
      </c>
      <c r="G8" s="184">
        <v>0.16727526710719492</v>
      </c>
      <c r="H8" s="217">
        <v>1.2870474798000826</v>
      </c>
      <c r="I8" s="184">
        <v>0</v>
      </c>
      <c r="J8" s="217">
        <v>0</v>
      </c>
      <c r="K8" s="184">
        <v>0</v>
      </c>
      <c r="L8" s="217">
        <v>0</v>
      </c>
      <c r="M8" s="184">
        <v>1.256861867467596</v>
      </c>
      <c r="N8" s="217">
        <v>14.279218086362874</v>
      </c>
      <c r="O8" s="184">
        <v>0</v>
      </c>
      <c r="P8" s="218">
        <v>0.2753268229726189</v>
      </c>
      <c r="Q8" s="184">
        <v>0</v>
      </c>
      <c r="R8" s="217">
        <v>1.6079843404028142</v>
      </c>
      <c r="S8" s="184">
        <v>0.4767959029538098</v>
      </c>
      <c r="T8" s="217">
        <v>4.794829240904023</v>
      </c>
      <c r="U8" s="184">
        <v>0</v>
      </c>
      <c r="V8" s="135">
        <v>0.25368483709417161</v>
      </c>
    </row>
    <row r="9" spans="1:33" ht="14.25" x14ac:dyDescent="0.3">
      <c r="A9" s="139"/>
      <c r="B9" s="134" t="s">
        <v>30</v>
      </c>
      <c r="C9" s="184">
        <v>0.26546041184392738</v>
      </c>
      <c r="D9" s="217">
        <v>63.056669552674521</v>
      </c>
      <c r="E9" s="184">
        <v>9.3700126823997429</v>
      </c>
      <c r="F9" s="217">
        <v>123.48827624161373</v>
      </c>
      <c r="G9" s="184">
        <v>2.555132735769295E-2</v>
      </c>
      <c r="H9" s="217">
        <v>2.5364698549847868</v>
      </c>
      <c r="I9" s="184">
        <v>511.42138069127981</v>
      </c>
      <c r="J9" s="217">
        <v>7239.4611176368089</v>
      </c>
      <c r="K9" s="184">
        <v>9.2197459851958471E-2</v>
      </c>
      <c r="L9" s="217">
        <v>25.182720485108064</v>
      </c>
      <c r="M9" s="184">
        <v>1.0188386026076452</v>
      </c>
      <c r="N9" s="217">
        <v>74.180469268737681</v>
      </c>
      <c r="O9" s="184">
        <v>6.4046478631689094E-2</v>
      </c>
      <c r="P9" s="218">
        <v>15.419530394160082</v>
      </c>
      <c r="Q9" s="184">
        <v>0.28948743441935426</v>
      </c>
      <c r="R9" s="217">
        <v>75.715448201445099</v>
      </c>
      <c r="S9" s="184">
        <v>8.2443746652617893</v>
      </c>
      <c r="T9" s="217">
        <v>261.15752971853539</v>
      </c>
      <c r="U9" s="184">
        <v>11.594559419286176</v>
      </c>
      <c r="V9" s="135">
        <v>1016.3581284781262</v>
      </c>
    </row>
    <row r="10" spans="1:33" ht="14.25" x14ac:dyDescent="0.3">
      <c r="A10" s="140"/>
      <c r="B10" s="134" t="s">
        <v>129</v>
      </c>
      <c r="C10" s="184">
        <v>4.4198170923002725E-2</v>
      </c>
      <c r="D10" s="217">
        <v>10.977638820483353</v>
      </c>
      <c r="E10" s="184">
        <v>17.870937789535539</v>
      </c>
      <c r="F10" s="217">
        <v>1488.0453008902887</v>
      </c>
      <c r="G10" s="184">
        <v>1.0285743955632416</v>
      </c>
      <c r="H10" s="217">
        <v>115.3299731394368</v>
      </c>
      <c r="I10" s="184">
        <v>2.8280561336273253</v>
      </c>
      <c r="J10" s="217">
        <v>5.0401866104392123E-2</v>
      </c>
      <c r="K10" s="184">
        <v>0</v>
      </c>
      <c r="L10" s="217">
        <v>0</v>
      </c>
      <c r="M10" s="184">
        <v>0.80031484167286471</v>
      </c>
      <c r="N10" s="217">
        <v>82.547153740158834</v>
      </c>
      <c r="O10" s="184">
        <v>1.0640145692782151E-2</v>
      </c>
      <c r="P10" s="218">
        <v>0.6638602349953675</v>
      </c>
      <c r="Q10" s="184">
        <v>0.72822026753708879</v>
      </c>
      <c r="R10" s="217">
        <v>110.8865097993541</v>
      </c>
      <c r="S10" s="184">
        <v>1.5727414027033519</v>
      </c>
      <c r="T10" s="217">
        <v>397.36711200761806</v>
      </c>
      <c r="U10" s="184">
        <v>1.5842898390685669</v>
      </c>
      <c r="V10" s="135">
        <v>131.00118938518852</v>
      </c>
    </row>
    <row r="11" spans="1:33" ht="14.25" x14ac:dyDescent="0.3">
      <c r="A11" s="145"/>
      <c r="B11" s="134" t="s">
        <v>40</v>
      </c>
      <c r="C11" s="184">
        <v>6.4823159075486458</v>
      </c>
      <c r="D11" s="217">
        <v>126.48232832617029</v>
      </c>
      <c r="E11" s="184">
        <v>0.27018914032944469</v>
      </c>
      <c r="F11" s="217">
        <v>6.1100444463429184</v>
      </c>
      <c r="G11" s="184">
        <v>0.19358508657222212</v>
      </c>
      <c r="H11" s="217">
        <v>4.063090028457979</v>
      </c>
      <c r="I11" s="184">
        <v>113.48913253925005</v>
      </c>
      <c r="J11" s="217">
        <v>2730.8731040770563</v>
      </c>
      <c r="K11" s="184">
        <v>0</v>
      </c>
      <c r="L11" s="217">
        <v>0</v>
      </c>
      <c r="M11" s="184">
        <v>6.660248124394653</v>
      </c>
      <c r="N11" s="217">
        <v>130.54216841395177</v>
      </c>
      <c r="O11" s="184">
        <v>0.9672237621145936</v>
      </c>
      <c r="P11" s="218">
        <v>2.9021381378233637</v>
      </c>
      <c r="Q11" s="184">
        <v>19.999415910124732</v>
      </c>
      <c r="R11" s="217">
        <v>448.65569578000515</v>
      </c>
      <c r="S11" s="184">
        <v>4.0564361638260875</v>
      </c>
      <c r="T11" s="217">
        <v>57.067930430732872</v>
      </c>
      <c r="U11" s="184">
        <v>10.681324551502239</v>
      </c>
      <c r="V11" s="135">
        <v>382.43296953577794</v>
      </c>
    </row>
    <row r="12" spans="1:33" ht="14.25" x14ac:dyDescent="0.3">
      <c r="A12" s="146"/>
      <c r="B12" s="147" t="s">
        <v>131</v>
      </c>
      <c r="C12" s="184">
        <v>16.834076692111431</v>
      </c>
      <c r="D12" s="217">
        <v>315.66933916950984</v>
      </c>
      <c r="E12" s="184">
        <v>76.592212407424014</v>
      </c>
      <c r="F12" s="217">
        <v>2182.0049079699788</v>
      </c>
      <c r="G12" s="184">
        <v>1.6448248574099795</v>
      </c>
      <c r="H12" s="217">
        <v>128.52942892999806</v>
      </c>
      <c r="I12" s="184">
        <v>670.24307087301077</v>
      </c>
      <c r="J12" s="217">
        <v>13537.65968155974</v>
      </c>
      <c r="K12" s="184">
        <v>3.5581833641934963</v>
      </c>
      <c r="L12" s="217">
        <v>377.83038015214663</v>
      </c>
      <c r="M12" s="184">
        <v>19.912841064042407</v>
      </c>
      <c r="N12" s="217">
        <v>422.94926796801741</v>
      </c>
      <c r="O12" s="184">
        <v>40.543051555653363</v>
      </c>
      <c r="P12" s="218">
        <v>99.707070204859278</v>
      </c>
      <c r="Q12" s="184">
        <v>51.173891418957105</v>
      </c>
      <c r="R12" s="217">
        <v>773.78809112320096</v>
      </c>
      <c r="S12" s="184">
        <v>20.5722809220795</v>
      </c>
      <c r="T12" s="217">
        <v>955.66551078214832</v>
      </c>
      <c r="U12" s="184">
        <v>31.618238978856308</v>
      </c>
      <c r="V12" s="135">
        <v>2374.9467862635861</v>
      </c>
    </row>
    <row r="13" spans="1:33" x14ac:dyDescent="0.2">
      <c r="B13" s="69"/>
      <c r="C13" s="69"/>
      <c r="D13" s="69"/>
      <c r="E13" s="70"/>
      <c r="F13" s="70"/>
      <c r="G13" s="70"/>
      <c r="H13" s="70"/>
      <c r="I13" s="70"/>
      <c r="J13" s="70"/>
      <c r="K13" s="71"/>
      <c r="L13" s="72"/>
    </row>
    <row r="14" spans="1:33" ht="14.25" x14ac:dyDescent="0.3">
      <c r="A14" s="14"/>
      <c r="B14" s="69"/>
      <c r="C14" s="69"/>
      <c r="D14" s="69"/>
      <c r="E14" s="70"/>
      <c r="F14" s="70"/>
      <c r="G14" s="70"/>
      <c r="H14" s="70"/>
      <c r="I14" s="70"/>
      <c r="J14" s="70"/>
      <c r="K14" s="71"/>
      <c r="L14" s="72"/>
    </row>
    <row r="15" spans="1:33" x14ac:dyDescent="0.2">
      <c r="B15" s="69"/>
      <c r="C15" s="69"/>
      <c r="D15" s="69"/>
      <c r="E15" s="70"/>
      <c r="F15" s="70"/>
      <c r="G15" s="70"/>
      <c r="H15" s="70"/>
      <c r="I15" s="70"/>
      <c r="J15" s="70"/>
      <c r="K15" s="71"/>
      <c r="L15" s="72"/>
    </row>
    <row r="90" spans="1:1" ht="14.25" x14ac:dyDescent="0.3">
      <c r="A90" s="40"/>
    </row>
  </sheetData>
  <mergeCells count="10">
    <mergeCell ref="M4:N4"/>
    <mergeCell ref="O4:P4"/>
    <mergeCell ref="Q4:R4"/>
    <mergeCell ref="S4:T4"/>
    <mergeCell ref="U4:V4"/>
    <mergeCell ref="K4:L4"/>
    <mergeCell ref="C4:D4"/>
    <mergeCell ref="E4:F4"/>
    <mergeCell ref="G4:H4"/>
    <mergeCell ref="I4:J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7AE5-6F0D-4A2E-BD7B-C6969ABE6134}">
  <sheetPr>
    <tabColor theme="9"/>
  </sheetPr>
  <dimension ref="A1:AZ145"/>
  <sheetViews>
    <sheetView showGridLines="0" workbookViewId="0"/>
  </sheetViews>
  <sheetFormatPr baseColWidth="10" defaultColWidth="11.42578125" defaultRowHeight="15" x14ac:dyDescent="0.3"/>
  <cols>
    <col min="1" max="1" width="19.42578125" style="194" customWidth="1"/>
    <col min="2" max="28" width="6.5703125" style="193" customWidth="1"/>
    <col min="29" max="31" width="6.5703125" style="194" customWidth="1"/>
    <col min="32" max="32" width="7.28515625" style="194" customWidth="1"/>
    <col min="33" max="50" width="11.140625" style="194" customWidth="1"/>
    <col min="51" max="16384" width="11.42578125" style="194"/>
  </cols>
  <sheetData>
    <row r="1" spans="1:52" s="191" customFormat="1" ht="27.75" x14ac:dyDescent="0.45">
      <c r="A1" s="188"/>
      <c r="B1" s="189" t="s">
        <v>192</v>
      </c>
      <c r="C1" s="188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</row>
    <row r="2" spans="1:52" ht="18" x14ac:dyDescent="0.35">
      <c r="A2" s="192"/>
    </row>
    <row r="3" spans="1:52" s="197" customFormat="1" ht="21.75" x14ac:dyDescent="0.4">
      <c r="A3" s="195"/>
      <c r="B3" s="196" t="s">
        <v>153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</row>
    <row r="4" spans="1:52" ht="54" x14ac:dyDescent="0.3">
      <c r="A4" s="198" t="s">
        <v>154</v>
      </c>
      <c r="B4" s="199">
        <v>1990</v>
      </c>
      <c r="C4" s="199">
        <v>1991</v>
      </c>
      <c r="D4" s="199">
        <v>1992</v>
      </c>
      <c r="E4" s="199">
        <v>1993</v>
      </c>
      <c r="F4" s="199">
        <v>1994</v>
      </c>
      <c r="G4" s="199">
        <v>1995</v>
      </c>
      <c r="H4" s="199">
        <v>1996</v>
      </c>
      <c r="I4" s="199">
        <v>1997</v>
      </c>
      <c r="J4" s="199">
        <v>1998</v>
      </c>
      <c r="K4" s="199">
        <v>1999</v>
      </c>
      <c r="L4" s="199">
        <v>2000</v>
      </c>
      <c r="M4" s="199">
        <v>2001</v>
      </c>
      <c r="N4" s="199">
        <v>2002</v>
      </c>
      <c r="O4" s="199">
        <v>2003</v>
      </c>
      <c r="P4" s="199">
        <v>2004</v>
      </c>
      <c r="Q4" s="199">
        <v>2005</v>
      </c>
      <c r="R4" s="199">
        <v>2006</v>
      </c>
      <c r="S4" s="199">
        <v>2007</v>
      </c>
      <c r="T4" s="199">
        <v>2008</v>
      </c>
      <c r="U4" s="199">
        <v>2009</v>
      </c>
      <c r="V4" s="199">
        <v>2010</v>
      </c>
      <c r="W4" s="199">
        <v>2011</v>
      </c>
      <c r="X4" s="199">
        <v>2012</v>
      </c>
      <c r="Y4" s="199">
        <v>2013</v>
      </c>
      <c r="Z4" s="199">
        <v>2014</v>
      </c>
      <c r="AA4" s="199">
        <v>2015</v>
      </c>
      <c r="AB4" s="199">
        <v>2016</v>
      </c>
      <c r="AC4" s="199">
        <v>2017</v>
      </c>
      <c r="AD4" s="199">
        <v>2018</v>
      </c>
      <c r="AE4" s="199">
        <v>2019</v>
      </c>
      <c r="AF4" s="199" t="s">
        <v>193</v>
      </c>
    </row>
    <row r="5" spans="1:52" ht="17.25" x14ac:dyDescent="0.3">
      <c r="A5" s="200" t="s">
        <v>155</v>
      </c>
      <c r="B5" s="201">
        <v>1839.8221086574233</v>
      </c>
      <c r="C5" s="201">
        <v>1944.6089084378157</v>
      </c>
      <c r="D5" s="201">
        <v>2042.2535758524368</v>
      </c>
      <c r="E5" s="201">
        <v>2111.6979308483287</v>
      </c>
      <c r="F5" s="201">
        <v>2295.5790250222572</v>
      </c>
      <c r="G5" s="201">
        <v>2436.9188727616274</v>
      </c>
      <c r="H5" s="201">
        <v>2624.9042259612015</v>
      </c>
      <c r="I5" s="201">
        <v>2722.8819291673431</v>
      </c>
      <c r="J5" s="201">
        <v>2653.2896098416277</v>
      </c>
      <c r="K5" s="201">
        <v>2891.0167508179925</v>
      </c>
      <c r="L5" s="201">
        <v>2949.9152462864931</v>
      </c>
      <c r="M5" s="201">
        <v>3108.1489350694137</v>
      </c>
      <c r="N5" s="201">
        <v>3137.2147995242858</v>
      </c>
      <c r="O5" s="201">
        <v>3053.3807725678621</v>
      </c>
      <c r="P5" s="201">
        <v>3189.61872043023</v>
      </c>
      <c r="Q5" s="201">
        <v>3208.3320687642636</v>
      </c>
      <c r="R5" s="201">
        <v>3233.9505139604271</v>
      </c>
      <c r="S5" s="201">
        <v>3261.7277921244477</v>
      </c>
      <c r="T5" s="201">
        <v>3255.7702656299534</v>
      </c>
      <c r="U5" s="201">
        <v>3246.7580302954193</v>
      </c>
      <c r="V5" s="201">
        <v>3423.8404866824376</v>
      </c>
      <c r="W5" s="201">
        <v>3502.8016359694625</v>
      </c>
      <c r="X5" s="201">
        <v>3421.7039878742198</v>
      </c>
      <c r="Y5" s="201">
        <v>3379.900212919048</v>
      </c>
      <c r="Z5" s="201">
        <v>3232.3698634908105</v>
      </c>
      <c r="AA5" s="201">
        <v>3305.7037320191653</v>
      </c>
      <c r="AB5" s="201">
        <v>3410.4999439269982</v>
      </c>
      <c r="AC5" s="201">
        <v>3331.4032888132019</v>
      </c>
      <c r="AD5" s="201">
        <v>3341.6915910222347</v>
      </c>
      <c r="AE5" s="201">
        <v>3455.9669180712017</v>
      </c>
      <c r="AF5" s="202">
        <v>0.87842449648196186</v>
      </c>
    </row>
    <row r="6" spans="1:52" x14ac:dyDescent="0.3">
      <c r="A6" s="200" t="s">
        <v>156</v>
      </c>
      <c r="B6" s="201">
        <v>3271.8900653925025</v>
      </c>
      <c r="C6" s="201">
        <v>3385.598165468049</v>
      </c>
      <c r="D6" s="201">
        <v>3477.4291683978345</v>
      </c>
      <c r="E6" s="201">
        <v>3513.8204174788061</v>
      </c>
      <c r="F6" s="201">
        <v>4550.8431196436886</v>
      </c>
      <c r="G6" s="201">
        <v>4587.1080626168496</v>
      </c>
      <c r="H6" s="201">
        <v>4296.6616056863404</v>
      </c>
      <c r="I6" s="201">
        <v>4154.010787416426</v>
      </c>
      <c r="J6" s="201">
        <v>4223.0244624137777</v>
      </c>
      <c r="K6" s="201">
        <v>3982.0893427338469</v>
      </c>
      <c r="L6" s="201">
        <v>3926.7792679412132</v>
      </c>
      <c r="M6" s="201">
        <v>3973.215909573204</v>
      </c>
      <c r="N6" s="201">
        <v>3879.1005551755106</v>
      </c>
      <c r="O6" s="201">
        <v>3979.1946602858279</v>
      </c>
      <c r="P6" s="201">
        <v>3929.958188103727</v>
      </c>
      <c r="Q6" s="201">
        <v>3900.3171584462816</v>
      </c>
      <c r="R6" s="201">
        <v>3812.2479625717256</v>
      </c>
      <c r="S6" s="201">
        <v>3885.3060488266638</v>
      </c>
      <c r="T6" s="201">
        <v>3852.5551777854907</v>
      </c>
      <c r="U6" s="201">
        <v>4176.5937893842975</v>
      </c>
      <c r="V6" s="201">
        <v>4043.9063172173137</v>
      </c>
      <c r="W6" s="201">
        <v>3954.6491948066791</v>
      </c>
      <c r="X6" s="201">
        <v>4046.0576313544489</v>
      </c>
      <c r="Y6" s="201">
        <v>3802.9766279383712</v>
      </c>
      <c r="Z6" s="201">
        <v>3993.6225650036508</v>
      </c>
      <c r="AA6" s="201">
        <v>3980.474153811223</v>
      </c>
      <c r="AB6" s="201">
        <v>3896.9539413119546</v>
      </c>
      <c r="AC6" s="201">
        <v>3669.6126848076974</v>
      </c>
      <c r="AD6" s="201">
        <v>3754.6284118126559</v>
      </c>
      <c r="AE6" s="201">
        <v>3834.4089976023442</v>
      </c>
      <c r="AF6" s="202">
        <v>0.17192476549249855</v>
      </c>
    </row>
    <row r="7" spans="1:52" x14ac:dyDescent="0.3">
      <c r="A7" s="200" t="s">
        <v>157</v>
      </c>
      <c r="B7" s="201">
        <v>1609.9995355297278</v>
      </c>
      <c r="C7" s="201">
        <v>1657.5097418028574</v>
      </c>
      <c r="D7" s="201">
        <v>1667.8436113536593</v>
      </c>
      <c r="E7" s="201">
        <v>1762.4368998450816</v>
      </c>
      <c r="F7" s="201">
        <v>1799.9942270068836</v>
      </c>
      <c r="G7" s="201">
        <v>1867.2890975756854</v>
      </c>
      <c r="H7" s="201">
        <v>2019.2220613182883</v>
      </c>
      <c r="I7" s="201">
        <v>2004.6486337525862</v>
      </c>
      <c r="J7" s="201">
        <v>2052.9140599239581</v>
      </c>
      <c r="K7" s="201">
        <v>2086.9377879011727</v>
      </c>
      <c r="L7" s="201">
        <v>2167.0953315060146</v>
      </c>
      <c r="M7" s="201">
        <v>2171.9204005425263</v>
      </c>
      <c r="N7" s="201">
        <v>2301.1147538665587</v>
      </c>
      <c r="O7" s="201">
        <v>2264.4440974580434</v>
      </c>
      <c r="P7" s="201">
        <v>2330.9634822793473</v>
      </c>
      <c r="Q7" s="201">
        <v>2421.0979144884714</v>
      </c>
      <c r="R7" s="201">
        <v>2421.6962030007994</v>
      </c>
      <c r="S7" s="201">
        <v>2406.5250913614718</v>
      </c>
      <c r="T7" s="201">
        <v>2482.3103918438937</v>
      </c>
      <c r="U7" s="201">
        <v>2436.0811915225418</v>
      </c>
      <c r="V7" s="201">
        <v>2470.6463617783129</v>
      </c>
      <c r="W7" s="201">
        <v>2426.1618248799518</v>
      </c>
      <c r="X7" s="201">
        <v>2407.4512635323954</v>
      </c>
      <c r="Y7" s="201">
        <v>2334.7436877426035</v>
      </c>
      <c r="Z7" s="201">
        <v>2286.2545572059626</v>
      </c>
      <c r="AA7" s="201">
        <v>2340.6845942262084</v>
      </c>
      <c r="AB7" s="201">
        <v>2359.7977193534221</v>
      </c>
      <c r="AC7" s="201">
        <v>2305.0008877084215</v>
      </c>
      <c r="AD7" s="201">
        <v>2241.1789519958561</v>
      </c>
      <c r="AE7" s="201">
        <v>2155.9892120683307</v>
      </c>
      <c r="AF7" s="202">
        <v>0.33912412052899099</v>
      </c>
      <c r="AZ7" s="194" t="s">
        <v>15</v>
      </c>
    </row>
    <row r="8" spans="1:52" x14ac:dyDescent="0.3">
      <c r="A8" s="200" t="s">
        <v>158</v>
      </c>
      <c r="B8" s="201">
        <v>1125.2054695146353</v>
      </c>
      <c r="C8" s="201">
        <v>1329.6959147273731</v>
      </c>
      <c r="D8" s="201">
        <v>1481.5786526710704</v>
      </c>
      <c r="E8" s="201">
        <v>1634.7537460014883</v>
      </c>
      <c r="F8" s="201">
        <v>1676.5113483866153</v>
      </c>
      <c r="G8" s="201">
        <v>1886.541607387345</v>
      </c>
      <c r="H8" s="201">
        <v>1889.6928057076198</v>
      </c>
      <c r="I8" s="201">
        <v>2056.6387318239326</v>
      </c>
      <c r="J8" s="201">
        <v>2276.7682357623034</v>
      </c>
      <c r="K8" s="201">
        <v>2421.0894520289603</v>
      </c>
      <c r="L8" s="201">
        <v>2527.9040910771009</v>
      </c>
      <c r="M8" s="201">
        <v>2661.0328549906908</v>
      </c>
      <c r="N8" s="201">
        <v>2663.1715359296459</v>
      </c>
      <c r="O8" s="201">
        <v>2784.8598706800531</v>
      </c>
      <c r="P8" s="201">
        <v>3006.8435522871596</v>
      </c>
      <c r="Q8" s="201">
        <v>3260.8482945681744</v>
      </c>
      <c r="R8" s="201">
        <v>3347.2271243483501</v>
      </c>
      <c r="S8" s="201">
        <v>3454.1881159739332</v>
      </c>
      <c r="T8" s="201">
        <v>3534.0376180590911</v>
      </c>
      <c r="U8" s="201">
        <v>3669.4745561515338</v>
      </c>
      <c r="V8" s="201">
        <v>3792.2244385063955</v>
      </c>
      <c r="W8" s="201">
        <v>3940.5729909279062</v>
      </c>
      <c r="X8" s="201">
        <v>3784.4029147392371</v>
      </c>
      <c r="Y8" s="201">
        <v>3687.0606410480013</v>
      </c>
      <c r="Z8" s="201">
        <v>3774.4670035972786</v>
      </c>
      <c r="AA8" s="201">
        <v>3767.7745474116336</v>
      </c>
      <c r="AB8" s="201">
        <v>3851.6569373609877</v>
      </c>
      <c r="AC8" s="201">
        <v>3872.0690535977415</v>
      </c>
      <c r="AD8" s="201">
        <v>3769.0574183198223</v>
      </c>
      <c r="AE8" s="201">
        <v>4098.6664599073883</v>
      </c>
      <c r="AF8" s="202">
        <v>2.6425937937142936</v>
      </c>
    </row>
    <row r="9" spans="1:52" x14ac:dyDescent="0.3">
      <c r="A9" s="200" t="s">
        <v>159</v>
      </c>
      <c r="B9" s="201">
        <v>132.4805833360291</v>
      </c>
      <c r="C9" s="201">
        <v>135.53535671134372</v>
      </c>
      <c r="D9" s="201">
        <v>138.3957100432942</v>
      </c>
      <c r="E9" s="201">
        <v>146.07584981933994</v>
      </c>
      <c r="F9" s="201">
        <v>156.03234309659024</v>
      </c>
      <c r="G9" s="201">
        <v>167.50509612123133</v>
      </c>
      <c r="H9" s="201">
        <v>179.17358924366897</v>
      </c>
      <c r="I9" s="201">
        <v>193.50663437348982</v>
      </c>
      <c r="J9" s="201">
        <v>203.73486479577949</v>
      </c>
      <c r="K9" s="201">
        <v>212.76245716379103</v>
      </c>
      <c r="L9" s="201">
        <v>230.35682477546658</v>
      </c>
      <c r="M9" s="201">
        <v>243.54176209872657</v>
      </c>
      <c r="N9" s="201">
        <v>255.27309737894757</v>
      </c>
      <c r="O9" s="201">
        <v>257.73083503869907</v>
      </c>
      <c r="P9" s="201">
        <v>279.16632433833394</v>
      </c>
      <c r="Q9" s="201">
        <v>306.58550010312558</v>
      </c>
      <c r="R9" s="201">
        <v>323.88534428609023</v>
      </c>
      <c r="S9" s="201">
        <v>343.24889546853876</v>
      </c>
      <c r="T9" s="201">
        <v>372.62462046445506</v>
      </c>
      <c r="U9" s="201">
        <v>382.89346071752641</v>
      </c>
      <c r="V9" s="201">
        <v>394.12723291945389</v>
      </c>
      <c r="W9" s="201">
        <v>378.76199562105285</v>
      </c>
      <c r="X9" s="201">
        <v>380.69989348242029</v>
      </c>
      <c r="Y9" s="201">
        <v>399.44457803460062</v>
      </c>
      <c r="Z9" s="201">
        <v>410.01888971219398</v>
      </c>
      <c r="AA9" s="201">
        <v>427.91557270077561</v>
      </c>
      <c r="AB9" s="201">
        <v>441.55961261036543</v>
      </c>
      <c r="AC9" s="201">
        <v>455.75658028338859</v>
      </c>
      <c r="AD9" s="201">
        <v>453.52066299482874</v>
      </c>
      <c r="AE9" s="201">
        <v>482.59531011649648</v>
      </c>
      <c r="AF9" s="202">
        <v>2.6427625691564343</v>
      </c>
    </row>
    <row r="10" spans="1:52" x14ac:dyDescent="0.3">
      <c r="A10" s="200" t="s">
        <v>160</v>
      </c>
      <c r="B10" s="201">
        <v>1872.7870173733163</v>
      </c>
      <c r="C10" s="201">
        <v>2032.644344324809</v>
      </c>
      <c r="D10" s="201">
        <v>2096.180953192144</v>
      </c>
      <c r="E10" s="201">
        <v>2284.3152918896117</v>
      </c>
      <c r="F10" s="201">
        <v>2292.6039643983058</v>
      </c>
      <c r="G10" s="201">
        <v>2526.2286695354614</v>
      </c>
      <c r="H10" s="201">
        <v>2511.3860021543942</v>
      </c>
      <c r="I10" s="201">
        <v>2547.8017211583056</v>
      </c>
      <c r="J10" s="201">
        <v>2630.0307259014971</v>
      </c>
      <c r="K10" s="201">
        <v>2576.1092470435583</v>
      </c>
      <c r="L10" s="201">
        <v>2631.574243360903</v>
      </c>
      <c r="M10" s="201">
        <v>2764.0352154934453</v>
      </c>
      <c r="N10" s="201">
        <v>2945.0229455288209</v>
      </c>
      <c r="O10" s="201">
        <v>2938.4837020133959</v>
      </c>
      <c r="P10" s="201">
        <v>2896.1693154192903</v>
      </c>
      <c r="Q10" s="201">
        <v>3159.765534847118</v>
      </c>
      <c r="R10" s="201">
        <v>3160.2169100068331</v>
      </c>
      <c r="S10" s="201">
        <v>3268.7938092460199</v>
      </c>
      <c r="T10" s="201">
        <v>3165.1771925109961</v>
      </c>
      <c r="U10" s="201">
        <v>3301.7397750927912</v>
      </c>
      <c r="V10" s="201">
        <v>3828.8809314295017</v>
      </c>
      <c r="W10" s="201">
        <v>4037.1689170220061</v>
      </c>
      <c r="X10" s="201">
        <v>4045.126154703687</v>
      </c>
      <c r="Y10" s="201">
        <v>4273.1374039769007</v>
      </c>
      <c r="Z10" s="201">
        <v>5146.9094383430247</v>
      </c>
      <c r="AA10" s="201">
        <v>5098.8629335924825</v>
      </c>
      <c r="AB10" s="201">
        <v>5547.0285745914844</v>
      </c>
      <c r="AC10" s="201">
        <v>5624.3220930379175</v>
      </c>
      <c r="AD10" s="201">
        <v>5960.8973323968348</v>
      </c>
      <c r="AE10" s="201">
        <v>5428.7165897328705</v>
      </c>
      <c r="AF10" s="202">
        <v>1.8987367700503046</v>
      </c>
    </row>
    <row r="11" spans="1:52" x14ac:dyDescent="0.3">
      <c r="A11" s="200" t="s">
        <v>161</v>
      </c>
      <c r="B11" s="201">
        <v>707.04091987121978</v>
      </c>
      <c r="C11" s="201">
        <v>663.63776795400941</v>
      </c>
      <c r="D11" s="201">
        <v>693.95642739680704</v>
      </c>
      <c r="E11" s="201">
        <v>699.84837937081443</v>
      </c>
      <c r="F11" s="201">
        <v>727.29368691590071</v>
      </c>
      <c r="G11" s="201">
        <v>739.77740864896896</v>
      </c>
      <c r="H11" s="201">
        <v>698.42237536697769</v>
      </c>
      <c r="I11" s="201">
        <v>714.14068850996091</v>
      </c>
      <c r="J11" s="201">
        <v>736.65061622499763</v>
      </c>
      <c r="K11" s="201">
        <v>821.13314293733788</v>
      </c>
      <c r="L11" s="201">
        <v>853.45937819557253</v>
      </c>
      <c r="M11" s="201">
        <v>852.90053527859959</v>
      </c>
      <c r="N11" s="201">
        <v>976.63202376205015</v>
      </c>
      <c r="O11" s="201">
        <v>988.82751396756532</v>
      </c>
      <c r="P11" s="201">
        <v>1022.0919682394826</v>
      </c>
      <c r="Q11" s="201">
        <v>1028.7787827023944</v>
      </c>
      <c r="R11" s="201">
        <v>1005.3271084946441</v>
      </c>
      <c r="S11" s="201">
        <v>996.1493085188705</v>
      </c>
      <c r="T11" s="201">
        <v>953.54387453968025</v>
      </c>
      <c r="U11" s="201">
        <v>943.21939244661507</v>
      </c>
      <c r="V11" s="201">
        <v>915.18635198554466</v>
      </c>
      <c r="W11" s="201">
        <v>884.44724997370076</v>
      </c>
      <c r="X11" s="201">
        <v>877.52005779476212</v>
      </c>
      <c r="Y11" s="201">
        <v>886.55344859581965</v>
      </c>
      <c r="Z11" s="201">
        <v>849.42055040500691</v>
      </c>
      <c r="AA11" s="201">
        <v>878.21710772973984</v>
      </c>
      <c r="AB11" s="201">
        <v>911.59314515712254</v>
      </c>
      <c r="AC11" s="201">
        <v>909.39787038935742</v>
      </c>
      <c r="AD11" s="201">
        <v>920.80459268297909</v>
      </c>
      <c r="AE11" s="201">
        <v>950.75219985109027</v>
      </c>
      <c r="AF11" s="202">
        <v>0.34469190273210776</v>
      </c>
    </row>
    <row r="12" spans="1:52" x14ac:dyDescent="0.3">
      <c r="A12" s="200" t="s">
        <v>162</v>
      </c>
      <c r="B12" s="201">
        <v>169.56390180347219</v>
      </c>
      <c r="C12" s="201">
        <v>165.0445124942195</v>
      </c>
      <c r="D12" s="201">
        <v>161.89207846067586</v>
      </c>
      <c r="E12" s="201">
        <v>108.45138398605505</v>
      </c>
      <c r="F12" s="201">
        <v>100.15978798641457</v>
      </c>
      <c r="G12" s="201">
        <v>91.537534362147781</v>
      </c>
      <c r="H12" s="201">
        <v>92.712375518298259</v>
      </c>
      <c r="I12" s="201">
        <v>87.857865097330148</v>
      </c>
      <c r="J12" s="201">
        <v>94.637243855245643</v>
      </c>
      <c r="K12" s="201">
        <v>93.409609303085048</v>
      </c>
      <c r="L12" s="201">
        <v>100.71368905824215</v>
      </c>
      <c r="M12" s="201">
        <v>108.22952755880195</v>
      </c>
      <c r="N12" s="201">
        <v>111.63399185290288</v>
      </c>
      <c r="O12" s="201">
        <v>100.10600646152395</v>
      </c>
      <c r="P12" s="201">
        <v>86.456328411914583</v>
      </c>
      <c r="Q12" s="201">
        <v>75.322657387395012</v>
      </c>
      <c r="R12" s="201">
        <v>74.897138837794543</v>
      </c>
      <c r="S12" s="201">
        <v>75.569383430913263</v>
      </c>
      <c r="T12" s="201">
        <v>75.442420275155584</v>
      </c>
      <c r="U12" s="201">
        <v>75.052512452097886</v>
      </c>
      <c r="V12" s="201">
        <v>68.70063333618431</v>
      </c>
      <c r="W12" s="201">
        <v>76.949368313335881</v>
      </c>
      <c r="X12" s="201">
        <v>74.956348674925593</v>
      </c>
      <c r="Y12" s="201">
        <v>74.72257189911889</v>
      </c>
      <c r="Z12" s="201">
        <v>79.653034445236017</v>
      </c>
      <c r="AA12" s="201">
        <v>74.351035214775408</v>
      </c>
      <c r="AB12" s="201">
        <v>67.675038538668886</v>
      </c>
      <c r="AC12" s="201">
        <v>70.734241093489658</v>
      </c>
      <c r="AD12" s="201">
        <v>70.945794907432628</v>
      </c>
      <c r="AE12" s="201">
        <v>71.608671195688075</v>
      </c>
      <c r="AF12" s="202">
        <v>-0.57768917538425191</v>
      </c>
    </row>
    <row r="13" spans="1:52" x14ac:dyDescent="0.3">
      <c r="A13" s="200" t="s">
        <v>163</v>
      </c>
      <c r="B13" s="201">
        <v>14.134131682129603</v>
      </c>
      <c r="C13" s="201">
        <v>14.972125379804266</v>
      </c>
      <c r="D13" s="201">
        <v>16.208592820440437</v>
      </c>
      <c r="E13" s="201">
        <v>18.265190092781573</v>
      </c>
      <c r="F13" s="201">
        <v>17.805413847475545</v>
      </c>
      <c r="G13" s="201">
        <v>18.663396651997619</v>
      </c>
      <c r="H13" s="201">
        <v>19.853960385133927</v>
      </c>
      <c r="I13" s="201">
        <v>19.349872321512031</v>
      </c>
      <c r="J13" s="201">
        <v>19.940488996413556</v>
      </c>
      <c r="K13" s="201">
        <v>23.471203230630245</v>
      </c>
      <c r="L13" s="201">
        <v>26.555430655417965</v>
      </c>
      <c r="M13" s="201">
        <v>26.424985087692427</v>
      </c>
      <c r="N13" s="201">
        <v>26.969612822477885</v>
      </c>
      <c r="O13" s="201">
        <v>26.862018656509647</v>
      </c>
      <c r="P13" s="201">
        <v>28.487367063032146</v>
      </c>
      <c r="Q13" s="201">
        <v>28.598625496400135</v>
      </c>
      <c r="R13" s="201">
        <v>27.818163820189845</v>
      </c>
      <c r="S13" s="201">
        <v>27.580502472223962</v>
      </c>
      <c r="T13" s="201">
        <v>28.93282152921514</v>
      </c>
      <c r="U13" s="201">
        <v>27.116223551725753</v>
      </c>
      <c r="V13" s="201">
        <v>27.273892755687612</v>
      </c>
      <c r="W13" s="201">
        <v>27.093893271200049</v>
      </c>
      <c r="X13" s="201">
        <v>26.334011050268956</v>
      </c>
      <c r="Y13" s="201">
        <v>25.211375153106147</v>
      </c>
      <c r="Z13" s="201">
        <v>24.843952835801353</v>
      </c>
      <c r="AA13" s="201">
        <v>24.596835779607556</v>
      </c>
      <c r="AB13" s="201">
        <v>25.954512485596787</v>
      </c>
      <c r="AC13" s="201">
        <v>25.242806827623902</v>
      </c>
      <c r="AD13" s="201">
        <v>25.676672108352122</v>
      </c>
      <c r="AE13" s="201">
        <v>27.262612748101141</v>
      </c>
      <c r="AF13" s="202">
        <v>0.92884949434640174</v>
      </c>
    </row>
    <row r="14" spans="1:52" x14ac:dyDescent="0.3">
      <c r="A14" s="203" t="s">
        <v>164</v>
      </c>
      <c r="B14" s="204">
        <v>10742.923733160456</v>
      </c>
      <c r="C14" s="204">
        <v>11329.246837300279</v>
      </c>
      <c r="D14" s="204">
        <v>11775.738770188362</v>
      </c>
      <c r="E14" s="204">
        <v>12279.665089332308</v>
      </c>
      <c r="F14" s="204">
        <v>13616.822916304132</v>
      </c>
      <c r="G14" s="204">
        <v>14321.569745661314</v>
      </c>
      <c r="H14" s="204">
        <v>14332.029001341922</v>
      </c>
      <c r="I14" s="204">
        <v>14500.836863620885</v>
      </c>
      <c r="J14" s="204">
        <v>14890.9903077156</v>
      </c>
      <c r="K14" s="204">
        <v>15108.018993160378</v>
      </c>
      <c r="L14" s="204">
        <v>15414.353502856424</v>
      </c>
      <c r="M14" s="204">
        <v>15909.450125693102</v>
      </c>
      <c r="N14" s="204">
        <v>16296.1333158412</v>
      </c>
      <c r="O14" s="204">
        <v>16393.88947712948</v>
      </c>
      <c r="P14" s="204">
        <v>16769.755246572517</v>
      </c>
      <c r="Q14" s="204">
        <v>17389.646536803622</v>
      </c>
      <c r="R14" s="204">
        <v>17407.266469326853</v>
      </c>
      <c r="S14" s="204">
        <v>17719.088947423083</v>
      </c>
      <c r="T14" s="204">
        <v>17720.394382637929</v>
      </c>
      <c r="U14" s="204">
        <v>18258.928931614548</v>
      </c>
      <c r="V14" s="204">
        <v>18964.786646610835</v>
      </c>
      <c r="W14" s="204">
        <v>19228.6070707853</v>
      </c>
      <c r="X14" s="204">
        <v>19064.252263206366</v>
      </c>
      <c r="Y14" s="204">
        <v>18863.750547307569</v>
      </c>
      <c r="Z14" s="204">
        <v>19797.55985503897</v>
      </c>
      <c r="AA14" s="204">
        <v>19898.580512485612</v>
      </c>
      <c r="AB14" s="204">
        <v>20512.7194253366</v>
      </c>
      <c r="AC14" s="205">
        <v>20263.539506558842</v>
      </c>
      <c r="AD14" s="205">
        <v>20538.401428240995</v>
      </c>
      <c r="AE14" s="205">
        <v>20505.96697129351</v>
      </c>
      <c r="AF14" s="211">
        <v>0.90878828525955369</v>
      </c>
    </row>
    <row r="15" spans="1:52" x14ac:dyDescent="0.3">
      <c r="A15" s="206" t="s">
        <v>165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8"/>
      <c r="AD15" s="208"/>
      <c r="AE15" s="208"/>
      <c r="AF15" s="207"/>
    </row>
    <row r="16" spans="1:52" x14ac:dyDescent="0.3">
      <c r="A16" s="206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8"/>
      <c r="AD16" s="208"/>
      <c r="AE16" s="208"/>
      <c r="AF16" s="207"/>
    </row>
    <row r="17" spans="1:38" x14ac:dyDescent="0.3">
      <c r="A17" s="206"/>
      <c r="B17" s="20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8"/>
      <c r="AD17" s="208"/>
      <c r="AE17" s="208"/>
      <c r="AF17" s="207"/>
    </row>
    <row r="18" spans="1:38" s="197" customFormat="1" ht="21.75" x14ac:dyDescent="0.4">
      <c r="A18" s="195"/>
      <c r="B18" s="196" t="s">
        <v>166</v>
      </c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</row>
    <row r="19" spans="1:38" ht="54" x14ac:dyDescent="0.3">
      <c r="A19" s="198" t="s">
        <v>167</v>
      </c>
      <c r="B19" s="199">
        <v>1990</v>
      </c>
      <c r="C19" s="199">
        <v>1991</v>
      </c>
      <c r="D19" s="199">
        <v>1992</v>
      </c>
      <c r="E19" s="199">
        <v>1993</v>
      </c>
      <c r="F19" s="199">
        <v>1994</v>
      </c>
      <c r="G19" s="199">
        <v>1995</v>
      </c>
      <c r="H19" s="199">
        <v>1996</v>
      </c>
      <c r="I19" s="199">
        <v>1997</v>
      </c>
      <c r="J19" s="199">
        <v>1998</v>
      </c>
      <c r="K19" s="199">
        <v>1999</v>
      </c>
      <c r="L19" s="199">
        <v>2000</v>
      </c>
      <c r="M19" s="199">
        <v>2001</v>
      </c>
      <c r="N19" s="199">
        <v>2002</v>
      </c>
      <c r="O19" s="199">
        <v>2003</v>
      </c>
      <c r="P19" s="199">
        <v>2004</v>
      </c>
      <c r="Q19" s="199">
        <v>2005</v>
      </c>
      <c r="R19" s="199">
        <v>2006</v>
      </c>
      <c r="S19" s="199">
        <v>2007</v>
      </c>
      <c r="T19" s="199">
        <v>2008</v>
      </c>
      <c r="U19" s="199">
        <v>2009</v>
      </c>
      <c r="V19" s="199">
        <v>2010</v>
      </c>
      <c r="W19" s="199">
        <v>2011</v>
      </c>
      <c r="X19" s="199">
        <v>2012</v>
      </c>
      <c r="Y19" s="199">
        <v>2013</v>
      </c>
      <c r="Z19" s="199">
        <v>2014</v>
      </c>
      <c r="AA19" s="199">
        <v>2015</v>
      </c>
      <c r="AB19" s="199">
        <v>2016</v>
      </c>
      <c r="AC19" s="199">
        <v>2017</v>
      </c>
      <c r="AD19" s="199">
        <v>2018</v>
      </c>
      <c r="AE19" s="199">
        <v>2019</v>
      </c>
      <c r="AF19" s="199" t="s">
        <v>193</v>
      </c>
      <c r="AJ19" s="209"/>
      <c r="AK19" s="209"/>
      <c r="AL19" s="209"/>
    </row>
    <row r="20" spans="1:38" ht="17.25" x14ac:dyDescent="0.3">
      <c r="A20" s="200" t="s">
        <v>155</v>
      </c>
      <c r="B20" s="201">
        <v>10298.546642473215</v>
      </c>
      <c r="C20" s="201">
        <v>10464.500971993304</v>
      </c>
      <c r="D20" s="201">
        <v>10527.487448075475</v>
      </c>
      <c r="E20" s="201">
        <v>11176.862142712225</v>
      </c>
      <c r="F20" s="201">
        <v>14873.411122365549</v>
      </c>
      <c r="G20" s="201">
        <v>15353.87710841738</v>
      </c>
      <c r="H20" s="201">
        <v>16066.616791599317</v>
      </c>
      <c r="I20" s="201">
        <v>15900.672946197008</v>
      </c>
      <c r="J20" s="201">
        <v>15674.517442066683</v>
      </c>
      <c r="K20" s="201">
        <v>14826.952741410034</v>
      </c>
      <c r="L20" s="201">
        <v>16428.186254940858</v>
      </c>
      <c r="M20" s="201">
        <v>16705.501512918556</v>
      </c>
      <c r="N20" s="201">
        <v>16913.798151409803</v>
      </c>
      <c r="O20" s="201">
        <v>16812.516576056049</v>
      </c>
      <c r="P20" s="201">
        <v>16633.702935939604</v>
      </c>
      <c r="Q20" s="201">
        <v>16422.23126876953</v>
      </c>
      <c r="R20" s="201">
        <v>16509.494794785078</v>
      </c>
      <c r="S20" s="201">
        <v>15818.746133180986</v>
      </c>
      <c r="T20" s="201">
        <v>16036.938571798992</v>
      </c>
      <c r="U20" s="201">
        <v>15784.419897599872</v>
      </c>
      <c r="V20" s="201">
        <v>15752.077752396825</v>
      </c>
      <c r="W20" s="201">
        <v>14734.376800666423</v>
      </c>
      <c r="X20" s="201">
        <v>13627.063119162722</v>
      </c>
      <c r="Y20" s="201">
        <v>13092.909973374595</v>
      </c>
      <c r="Z20" s="201">
        <v>13075.787843927163</v>
      </c>
      <c r="AA20" s="201">
        <v>13584.863487639821</v>
      </c>
      <c r="AB20" s="201">
        <v>14189.255231263543</v>
      </c>
      <c r="AC20" s="201">
        <v>14276.706152184837</v>
      </c>
      <c r="AD20" s="201">
        <v>14104.662383809669</v>
      </c>
      <c r="AE20" s="201">
        <v>15740.561287815543</v>
      </c>
      <c r="AF20" s="202">
        <v>0.5284254986910869</v>
      </c>
      <c r="AJ20" s="209"/>
      <c r="AK20" s="209"/>
      <c r="AL20" s="209"/>
    </row>
    <row r="21" spans="1:38" x14ac:dyDescent="0.3">
      <c r="A21" s="200" t="s">
        <v>156</v>
      </c>
      <c r="B21" s="201">
        <v>7471.9399990269085</v>
      </c>
      <c r="C21" s="201">
        <v>7324.7723550856881</v>
      </c>
      <c r="D21" s="201">
        <v>7042.9797765124194</v>
      </c>
      <c r="E21" s="201">
        <v>6896.2594754756592</v>
      </c>
      <c r="F21" s="201">
        <v>101059.4681121641</v>
      </c>
      <c r="G21" s="201">
        <v>111104.80143712839</v>
      </c>
      <c r="H21" s="201">
        <v>84126.266063085146</v>
      </c>
      <c r="I21" s="201">
        <v>64792.846701774426</v>
      </c>
      <c r="J21" s="201">
        <v>50991.343355638783</v>
      </c>
      <c r="K21" s="201">
        <v>41111.062083980163</v>
      </c>
      <c r="L21" s="201">
        <v>34094.963153549877</v>
      </c>
      <c r="M21" s="201">
        <v>29469.569069227706</v>
      </c>
      <c r="N21" s="201">
        <v>26230.819510409114</v>
      </c>
      <c r="O21" s="201">
        <v>23782.282045904343</v>
      </c>
      <c r="P21" s="201">
        <v>22505.901758328699</v>
      </c>
      <c r="Q21" s="201">
        <v>20993.929679407323</v>
      </c>
      <c r="R21" s="201">
        <v>20130.233589589436</v>
      </c>
      <c r="S21" s="201">
        <v>19540.088385466006</v>
      </c>
      <c r="T21" s="201">
        <v>19288.087924188534</v>
      </c>
      <c r="U21" s="201">
        <v>19437.469056227506</v>
      </c>
      <c r="V21" s="201">
        <v>19475.078116957993</v>
      </c>
      <c r="W21" s="201">
        <v>19161.324502675896</v>
      </c>
      <c r="X21" s="201">
        <v>19371.810656237361</v>
      </c>
      <c r="Y21" s="201">
        <v>18973.781721872416</v>
      </c>
      <c r="Z21" s="201">
        <v>20416.608548460666</v>
      </c>
      <c r="AA21" s="201">
        <v>20223.571398013693</v>
      </c>
      <c r="AB21" s="201">
        <v>19755.364883560746</v>
      </c>
      <c r="AC21" s="201">
        <v>19542.713853639201</v>
      </c>
      <c r="AD21" s="201">
        <v>19833.10749318888</v>
      </c>
      <c r="AE21" s="201">
        <v>19775.294979204769</v>
      </c>
      <c r="AF21" s="202">
        <v>1.6466078397016251</v>
      </c>
    </row>
    <row r="22" spans="1:38" x14ac:dyDescent="0.3">
      <c r="A22" s="200" t="s">
        <v>157</v>
      </c>
      <c r="B22" s="201">
        <v>10874.096522500669</v>
      </c>
      <c r="C22" s="201">
        <v>11344.943232591106</v>
      </c>
      <c r="D22" s="201">
        <v>11521.580115065019</v>
      </c>
      <c r="E22" s="201">
        <v>11240.237560287951</v>
      </c>
      <c r="F22" s="201">
        <v>11750.463162002641</v>
      </c>
      <c r="G22" s="201">
        <v>12221.905111430329</v>
      </c>
      <c r="H22" s="201">
        <v>12775.247504204497</v>
      </c>
      <c r="I22" s="201">
        <v>13045.825443932428</v>
      </c>
      <c r="J22" s="201">
        <v>13607.543735151179</v>
      </c>
      <c r="K22" s="201">
        <v>14247.995282452908</v>
      </c>
      <c r="L22" s="201">
        <v>14978.527580605223</v>
      </c>
      <c r="M22" s="201">
        <v>15728.209971773291</v>
      </c>
      <c r="N22" s="201">
        <v>16097.960137951608</v>
      </c>
      <c r="O22" s="201">
        <v>16206.732026127207</v>
      </c>
      <c r="P22" s="201">
        <v>16051.428627522475</v>
      </c>
      <c r="Q22" s="201">
        <v>17035.453258017802</v>
      </c>
      <c r="R22" s="201">
        <v>17989.103617994264</v>
      </c>
      <c r="S22" s="201">
        <v>18269.341734499067</v>
      </c>
      <c r="T22" s="201">
        <v>18490.059424962732</v>
      </c>
      <c r="U22" s="201">
        <v>18644.576503707303</v>
      </c>
      <c r="V22" s="201">
        <v>18724.988202673318</v>
      </c>
      <c r="W22" s="201">
        <v>16643.853325822653</v>
      </c>
      <c r="X22" s="201">
        <v>14585.929022891369</v>
      </c>
      <c r="Y22" s="201">
        <v>15412.551283744046</v>
      </c>
      <c r="Z22" s="201">
        <v>17093.61146331891</v>
      </c>
      <c r="AA22" s="201">
        <v>17141.505395480061</v>
      </c>
      <c r="AB22" s="201">
        <v>17499.895544032872</v>
      </c>
      <c r="AC22" s="201">
        <v>17717.916189801439</v>
      </c>
      <c r="AD22" s="201">
        <v>17999.016058334742</v>
      </c>
      <c r="AE22" s="201">
        <v>17943.822850633471</v>
      </c>
      <c r="AF22" s="202">
        <v>0.65014379019940927</v>
      </c>
    </row>
    <row r="23" spans="1:38" x14ac:dyDescent="0.3">
      <c r="A23" s="200" t="s">
        <v>158</v>
      </c>
      <c r="B23" s="201">
        <v>7451.8146864878254</v>
      </c>
      <c r="C23" s="201">
        <v>7511.5940024349657</v>
      </c>
      <c r="D23" s="201">
        <v>7684.1998489735233</v>
      </c>
      <c r="E23" s="201">
        <v>8255.6852073975533</v>
      </c>
      <c r="F23" s="201">
        <v>8408.385956975475</v>
      </c>
      <c r="G23" s="201">
        <v>8602.7545697447476</v>
      </c>
      <c r="H23" s="201">
        <v>8812.9513273304237</v>
      </c>
      <c r="I23" s="201">
        <v>9120.8317005926783</v>
      </c>
      <c r="J23" s="201">
        <v>9324.1290149120923</v>
      </c>
      <c r="K23" s="201">
        <v>9805.3349180778696</v>
      </c>
      <c r="L23" s="201">
        <v>9498.4672703310844</v>
      </c>
      <c r="M23" s="201">
        <v>9282.4569972911977</v>
      </c>
      <c r="N23" s="201">
        <v>8909.1263381752524</v>
      </c>
      <c r="O23" s="201">
        <v>9346.2266312200936</v>
      </c>
      <c r="P23" s="201">
        <v>9848.3906740528946</v>
      </c>
      <c r="Q23" s="201">
        <v>9801.060444888335</v>
      </c>
      <c r="R23" s="201">
        <v>9719.5891810787252</v>
      </c>
      <c r="S23" s="201">
        <v>9933.7060742997401</v>
      </c>
      <c r="T23" s="201">
        <v>10358.763948356383</v>
      </c>
      <c r="U23" s="201">
        <v>10530.842335968689</v>
      </c>
      <c r="V23" s="201">
        <v>10365.240865673875</v>
      </c>
      <c r="W23" s="201">
        <v>10530.889884860371</v>
      </c>
      <c r="X23" s="201">
        <v>9894.1203818233189</v>
      </c>
      <c r="Y23" s="201">
        <v>9958.9373547775576</v>
      </c>
      <c r="Z23" s="201">
        <v>10384.269615888637</v>
      </c>
      <c r="AA23" s="201">
        <v>10442.996175248858</v>
      </c>
      <c r="AB23" s="201">
        <v>10607.4519117821</v>
      </c>
      <c r="AC23" s="201">
        <v>10881.903652142646</v>
      </c>
      <c r="AD23" s="201">
        <v>11181.104408389221</v>
      </c>
      <c r="AE23" s="201">
        <v>11353.887504062508</v>
      </c>
      <c r="AF23" s="202">
        <v>0.52364061396349615</v>
      </c>
    </row>
    <row r="24" spans="1:38" x14ac:dyDescent="0.3">
      <c r="A24" s="200" t="s">
        <v>159</v>
      </c>
      <c r="B24" s="201">
        <v>2211.0965344189776</v>
      </c>
      <c r="C24" s="201">
        <v>2254.7174827071021</v>
      </c>
      <c r="D24" s="201">
        <v>2319.9692096372682</v>
      </c>
      <c r="E24" s="201">
        <v>2387.9783290883424</v>
      </c>
      <c r="F24" s="201">
        <v>2447.9255276601089</v>
      </c>
      <c r="G24" s="201">
        <v>2529.7685171803428</v>
      </c>
      <c r="H24" s="201">
        <v>2528.711308319926</v>
      </c>
      <c r="I24" s="201">
        <v>2531.8860114402059</v>
      </c>
      <c r="J24" s="201">
        <v>2584.1012279870733</v>
      </c>
      <c r="K24" s="201">
        <v>2768.306894891798</v>
      </c>
      <c r="L24" s="201">
        <v>2960.7568838269035</v>
      </c>
      <c r="M24" s="201">
        <v>3127.8157691188089</v>
      </c>
      <c r="N24" s="201">
        <v>3289.1266747308896</v>
      </c>
      <c r="O24" s="201">
        <v>3457.7996669673098</v>
      </c>
      <c r="P24" s="201">
        <v>3450.9294004176231</v>
      </c>
      <c r="Q24" s="201">
        <v>3367.1213812755782</v>
      </c>
      <c r="R24" s="201">
        <v>3326.7428910295771</v>
      </c>
      <c r="S24" s="201">
        <v>3330.7631000146889</v>
      </c>
      <c r="T24" s="201">
        <v>3693.8976553119383</v>
      </c>
      <c r="U24" s="201">
        <v>3813.2076688966135</v>
      </c>
      <c r="V24" s="201">
        <v>4031.198105599537</v>
      </c>
      <c r="W24" s="201">
        <v>3982.1092809492879</v>
      </c>
      <c r="X24" s="201">
        <v>3964.5967373448407</v>
      </c>
      <c r="Y24" s="201">
        <v>4146.5777425062706</v>
      </c>
      <c r="Z24" s="201">
        <v>4357.3987644862118</v>
      </c>
      <c r="AA24" s="201">
        <v>4385.8297564283494</v>
      </c>
      <c r="AB24" s="201">
        <v>4537.0702102035775</v>
      </c>
      <c r="AC24" s="201">
        <v>4663.4208937819049</v>
      </c>
      <c r="AD24" s="201">
        <v>4802.4327877862079</v>
      </c>
      <c r="AE24" s="201">
        <v>4691.4887535184371</v>
      </c>
      <c r="AF24" s="202">
        <v>1.1217928211131887</v>
      </c>
    </row>
    <row r="25" spans="1:38" x14ac:dyDescent="0.3">
      <c r="A25" s="200" t="s">
        <v>160</v>
      </c>
      <c r="B25" s="201">
        <v>12541.887259116873</v>
      </c>
      <c r="C25" s="201">
        <v>12655.526753167007</v>
      </c>
      <c r="D25" s="201">
        <v>12275.466826210686</v>
      </c>
      <c r="E25" s="201">
        <v>11849.089873595194</v>
      </c>
      <c r="F25" s="201">
        <v>11868.237887879621</v>
      </c>
      <c r="G25" s="201">
        <v>12485.225452422346</v>
      </c>
      <c r="H25" s="201">
        <v>12603.565884782827</v>
      </c>
      <c r="I25" s="201">
        <v>12723.880006657657</v>
      </c>
      <c r="J25" s="201">
        <v>12824.043804496863</v>
      </c>
      <c r="K25" s="201">
        <v>13127.316031025974</v>
      </c>
      <c r="L25" s="201">
        <v>12726.440908628581</v>
      </c>
      <c r="M25" s="201">
        <v>12935.041017053049</v>
      </c>
      <c r="N25" s="201">
        <v>13037.001593733157</v>
      </c>
      <c r="O25" s="201">
        <v>13012.473462439533</v>
      </c>
      <c r="P25" s="201">
        <v>13358.219482911891</v>
      </c>
      <c r="Q25" s="201">
        <v>12603.917772299039</v>
      </c>
      <c r="R25" s="201">
        <v>11704.521769098967</v>
      </c>
      <c r="S25" s="201">
        <v>11963.554768508671</v>
      </c>
      <c r="T25" s="201">
        <v>12134.510313123088</v>
      </c>
      <c r="U25" s="201">
        <v>12249.02391802543</v>
      </c>
      <c r="V25" s="201">
        <v>12546.933676466375</v>
      </c>
      <c r="W25" s="201">
        <v>12707.637903234241</v>
      </c>
      <c r="X25" s="201">
        <v>12654.437755521398</v>
      </c>
      <c r="Y25" s="201">
        <v>12741.431671868357</v>
      </c>
      <c r="Z25" s="201">
        <v>12970.977095372791</v>
      </c>
      <c r="AA25" s="201">
        <v>13139.368099442194</v>
      </c>
      <c r="AB25" s="201">
        <v>13039.82760320858</v>
      </c>
      <c r="AC25" s="201">
        <v>12990.891320351904</v>
      </c>
      <c r="AD25" s="201">
        <v>12987.436051940453</v>
      </c>
      <c r="AE25" s="201">
        <v>13684.04042172749</v>
      </c>
      <c r="AF25" s="202">
        <v>9.1067088948704272E-2</v>
      </c>
    </row>
    <row r="26" spans="1:38" x14ac:dyDescent="0.3">
      <c r="A26" s="200" t="s">
        <v>161</v>
      </c>
      <c r="B26" s="201">
        <v>4251.2447709138678</v>
      </c>
      <c r="C26" s="201">
        <v>4342.0148456471352</v>
      </c>
      <c r="D26" s="201">
        <v>4494.5552930887307</v>
      </c>
      <c r="E26" s="201">
        <v>4635.8341429848351</v>
      </c>
      <c r="F26" s="201">
        <v>4314.7316146723715</v>
      </c>
      <c r="G26" s="201">
        <v>4587.3036966491809</v>
      </c>
      <c r="H26" s="201">
        <v>4624.7914447141493</v>
      </c>
      <c r="I26" s="201">
        <v>4681.62035851571</v>
      </c>
      <c r="J26" s="201">
        <v>4735.8505862437796</v>
      </c>
      <c r="K26" s="201">
        <v>4785.5946623975142</v>
      </c>
      <c r="L26" s="201">
        <v>4812.8626452803928</v>
      </c>
      <c r="M26" s="201">
        <v>4849.0387937682972</v>
      </c>
      <c r="N26" s="201">
        <v>4896.7883789072648</v>
      </c>
      <c r="O26" s="201">
        <v>4921.9019906022231</v>
      </c>
      <c r="P26" s="201">
        <v>4877.9240807475471</v>
      </c>
      <c r="Q26" s="201">
        <v>4876.9446116612062</v>
      </c>
      <c r="R26" s="201">
        <v>4871.2592014494658</v>
      </c>
      <c r="S26" s="201">
        <v>4877.001738967645</v>
      </c>
      <c r="T26" s="201">
        <v>4864.0082336593332</v>
      </c>
      <c r="U26" s="201">
        <v>4944.8524188369865</v>
      </c>
      <c r="V26" s="201">
        <v>5151.8448959398256</v>
      </c>
      <c r="W26" s="201">
        <v>5303.1589949378749</v>
      </c>
      <c r="X26" s="201">
        <v>5422.4845556153314</v>
      </c>
      <c r="Y26" s="201">
        <v>5520.5243199717024</v>
      </c>
      <c r="Z26" s="201">
        <v>5520.0345046855355</v>
      </c>
      <c r="AA26" s="201">
        <v>5742.491997295554</v>
      </c>
      <c r="AB26" s="201">
        <v>5940.0183391440878</v>
      </c>
      <c r="AC26" s="201">
        <v>6011.6056620896115</v>
      </c>
      <c r="AD26" s="201">
        <v>6111.8651383084934</v>
      </c>
      <c r="AE26" s="201">
        <v>6278.3984556242194</v>
      </c>
      <c r="AF26" s="202">
        <v>0.47683767789135911</v>
      </c>
    </row>
    <row r="27" spans="1:38" x14ac:dyDescent="0.3">
      <c r="A27" s="200" t="s">
        <v>162</v>
      </c>
      <c r="B27" s="201">
        <v>83.280864272809495</v>
      </c>
      <c r="C27" s="201">
        <v>79.187245486775424</v>
      </c>
      <c r="D27" s="201">
        <v>76.944239759478535</v>
      </c>
      <c r="E27" s="201">
        <v>69.726658398974052</v>
      </c>
      <c r="F27" s="201">
        <v>61.771461333347304</v>
      </c>
      <c r="G27" s="201">
        <v>59.266610001895558</v>
      </c>
      <c r="H27" s="201">
        <v>57.165808654221543</v>
      </c>
      <c r="I27" s="201">
        <v>54.89931515963557</v>
      </c>
      <c r="J27" s="201">
        <v>56.632292440406729</v>
      </c>
      <c r="K27" s="201">
        <v>55.567157471023286</v>
      </c>
      <c r="L27" s="201">
        <v>53.044856245877838</v>
      </c>
      <c r="M27" s="201">
        <v>49.601974956400177</v>
      </c>
      <c r="N27" s="201">
        <v>48.059630291614056</v>
      </c>
      <c r="O27" s="201">
        <v>46.314862093658121</v>
      </c>
      <c r="P27" s="201">
        <v>45.454655756351038</v>
      </c>
      <c r="Q27" s="201">
        <v>43.177998246672722</v>
      </c>
      <c r="R27" s="201">
        <v>42.067564882006536</v>
      </c>
      <c r="S27" s="201">
        <v>40.071656971130388</v>
      </c>
      <c r="T27" s="201">
        <v>37.908915427647976</v>
      </c>
      <c r="U27" s="201">
        <v>36.232390990713697</v>
      </c>
      <c r="V27" s="201">
        <v>35.167667993817709</v>
      </c>
      <c r="W27" s="201">
        <v>36.823533716692964</v>
      </c>
      <c r="X27" s="201">
        <v>35.44584203877848</v>
      </c>
      <c r="Y27" s="201">
        <v>34.996094216269071</v>
      </c>
      <c r="Z27" s="201">
        <v>33.46910811751782</v>
      </c>
      <c r="AA27" s="201">
        <v>33.602584571328904</v>
      </c>
      <c r="AB27" s="201">
        <v>31.271470239502509</v>
      </c>
      <c r="AC27" s="201">
        <v>30.755416932860385</v>
      </c>
      <c r="AD27" s="201">
        <v>30.003959353432435</v>
      </c>
      <c r="AE27" s="201">
        <v>29.746913304259898</v>
      </c>
      <c r="AF27" s="202">
        <v>-0.64281214461445002</v>
      </c>
    </row>
    <row r="28" spans="1:38" x14ac:dyDescent="0.3">
      <c r="A28" s="200" t="s">
        <v>163</v>
      </c>
      <c r="B28" s="201">
        <v>255.37997083393097</v>
      </c>
      <c r="C28" s="201">
        <v>269.66483378999106</v>
      </c>
      <c r="D28" s="201">
        <v>286.46941580425175</v>
      </c>
      <c r="E28" s="201">
        <v>326.58098975896007</v>
      </c>
      <c r="F28" s="201">
        <v>354.35933785401761</v>
      </c>
      <c r="G28" s="201">
        <v>397.62316363337362</v>
      </c>
      <c r="H28" s="201">
        <v>442.25935482640301</v>
      </c>
      <c r="I28" s="201">
        <v>457.48977546783038</v>
      </c>
      <c r="J28" s="201">
        <v>477.19381218084601</v>
      </c>
      <c r="K28" s="201">
        <v>490.12217190651035</v>
      </c>
      <c r="L28" s="201">
        <v>521.20526229604616</v>
      </c>
      <c r="M28" s="201">
        <v>553.77273902339982</v>
      </c>
      <c r="N28" s="201">
        <v>555.30690445685082</v>
      </c>
      <c r="O28" s="201">
        <v>554.24223179885348</v>
      </c>
      <c r="P28" s="201">
        <v>547.32010783130158</v>
      </c>
      <c r="Q28" s="201">
        <v>538.36847165622328</v>
      </c>
      <c r="R28" s="201">
        <v>531.59875561199567</v>
      </c>
      <c r="S28" s="201">
        <v>524.3631559392993</v>
      </c>
      <c r="T28" s="201">
        <v>512.98511921051681</v>
      </c>
      <c r="U28" s="201">
        <v>506.01103868576314</v>
      </c>
      <c r="V28" s="201">
        <v>499.52429413700821</v>
      </c>
      <c r="W28" s="201">
        <v>494.215890028101</v>
      </c>
      <c r="X28" s="201">
        <v>487.05580981476817</v>
      </c>
      <c r="Y28" s="201">
        <v>479.99728696006366</v>
      </c>
      <c r="Z28" s="201">
        <v>466.70970046330001</v>
      </c>
      <c r="AA28" s="201">
        <v>480.09180028066072</v>
      </c>
      <c r="AB28" s="201">
        <v>502.80446867203443</v>
      </c>
      <c r="AC28" s="201">
        <v>494.52531879968035</v>
      </c>
      <c r="AD28" s="201">
        <v>492.18194520890654</v>
      </c>
      <c r="AE28" s="201">
        <v>497.61609928080208</v>
      </c>
      <c r="AF28" s="202">
        <v>0.94853221126097209</v>
      </c>
    </row>
    <row r="29" spans="1:38" x14ac:dyDescent="0.3">
      <c r="A29" s="203" t="s">
        <v>164</v>
      </c>
      <c r="B29" s="204">
        <v>55439.287250045076</v>
      </c>
      <c r="C29" s="204">
        <v>56246.921722903076</v>
      </c>
      <c r="D29" s="204">
        <v>56229.652173126851</v>
      </c>
      <c r="E29" s="204">
        <v>56838.254379699698</v>
      </c>
      <c r="F29" s="204">
        <v>155138.75418290729</v>
      </c>
      <c r="G29" s="204">
        <v>167342.52566660798</v>
      </c>
      <c r="H29" s="204">
        <v>142037.57548751691</v>
      </c>
      <c r="I29" s="204">
        <v>123309.95225973756</v>
      </c>
      <c r="J29" s="204">
        <v>110275.3552711177</v>
      </c>
      <c r="K29" s="204">
        <v>101218.2519436138</v>
      </c>
      <c r="L29" s="204">
        <v>96074.454815704841</v>
      </c>
      <c r="M29" s="204">
        <v>92701.00784513072</v>
      </c>
      <c r="N29" s="204">
        <v>89977.987320065557</v>
      </c>
      <c r="O29" s="204">
        <v>88140.489493209287</v>
      </c>
      <c r="P29" s="204">
        <v>87319.271723508369</v>
      </c>
      <c r="Q29" s="204">
        <v>85682.20488622172</v>
      </c>
      <c r="R29" s="204">
        <v>84824.611365519493</v>
      </c>
      <c r="S29" s="204">
        <v>84297.636747847253</v>
      </c>
      <c r="T29" s="204">
        <v>85417.160106039155</v>
      </c>
      <c r="U29" s="204">
        <v>85946.635228938874</v>
      </c>
      <c r="V29" s="204">
        <v>86582.053577838582</v>
      </c>
      <c r="W29" s="204">
        <v>83594.390116891547</v>
      </c>
      <c r="X29" s="204">
        <v>80042.943880449893</v>
      </c>
      <c r="Y29" s="204">
        <v>80361.70744929128</v>
      </c>
      <c r="Z29" s="204">
        <v>84318.866644720736</v>
      </c>
      <c r="AA29" s="204">
        <v>85174.320694400521</v>
      </c>
      <c r="AB29" s="204">
        <v>86102.959662107038</v>
      </c>
      <c r="AC29" s="205">
        <v>86610.438459724101</v>
      </c>
      <c r="AD29" s="205">
        <v>87541.810226320013</v>
      </c>
      <c r="AE29" s="205">
        <v>89994.857265171493</v>
      </c>
      <c r="AF29" s="211">
        <v>0.62330473079987736</v>
      </c>
    </row>
    <row r="30" spans="1:38" x14ac:dyDescent="0.3">
      <c r="A30" s="206" t="s">
        <v>165</v>
      </c>
    </row>
    <row r="31" spans="1:38" x14ac:dyDescent="0.3">
      <c r="A31" s="206"/>
    </row>
    <row r="32" spans="1:38" x14ac:dyDescent="0.3">
      <c r="A32" s="206"/>
    </row>
    <row r="33" spans="1:32" s="197" customFormat="1" ht="21.75" x14ac:dyDescent="0.4">
      <c r="A33" s="195"/>
      <c r="B33" s="196" t="s">
        <v>168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</row>
    <row r="34" spans="1:32" ht="54" x14ac:dyDescent="0.3">
      <c r="A34" s="198" t="s">
        <v>169</v>
      </c>
      <c r="B34" s="199">
        <v>1990</v>
      </c>
      <c r="C34" s="199">
        <v>1991</v>
      </c>
      <c r="D34" s="199">
        <v>1992</v>
      </c>
      <c r="E34" s="199">
        <v>1993</v>
      </c>
      <c r="F34" s="199">
        <v>1994</v>
      </c>
      <c r="G34" s="199">
        <v>1995</v>
      </c>
      <c r="H34" s="199">
        <v>1996</v>
      </c>
      <c r="I34" s="199">
        <v>1997</v>
      </c>
      <c r="J34" s="199">
        <v>1998</v>
      </c>
      <c r="K34" s="199">
        <v>1999</v>
      </c>
      <c r="L34" s="199">
        <v>2000</v>
      </c>
      <c r="M34" s="199">
        <v>2001</v>
      </c>
      <c r="N34" s="199">
        <v>2002</v>
      </c>
      <c r="O34" s="199">
        <v>2003</v>
      </c>
      <c r="P34" s="199">
        <v>2004</v>
      </c>
      <c r="Q34" s="199">
        <v>2005</v>
      </c>
      <c r="R34" s="199">
        <v>2006</v>
      </c>
      <c r="S34" s="199">
        <v>2007</v>
      </c>
      <c r="T34" s="199">
        <v>2008</v>
      </c>
      <c r="U34" s="199">
        <v>2009</v>
      </c>
      <c r="V34" s="199">
        <v>2010</v>
      </c>
      <c r="W34" s="199">
        <v>2011</v>
      </c>
      <c r="X34" s="199">
        <v>2012</v>
      </c>
      <c r="Y34" s="199">
        <v>2013</v>
      </c>
      <c r="Z34" s="199">
        <v>2014</v>
      </c>
      <c r="AA34" s="199">
        <v>2015</v>
      </c>
      <c r="AB34" s="199">
        <v>2016</v>
      </c>
      <c r="AC34" s="199">
        <v>2017</v>
      </c>
      <c r="AD34" s="199">
        <v>2018</v>
      </c>
      <c r="AE34" s="199">
        <v>2019</v>
      </c>
      <c r="AF34" s="199" t="s">
        <v>193</v>
      </c>
    </row>
    <row r="35" spans="1:32" ht="17.25" x14ac:dyDescent="0.3">
      <c r="A35" s="200" t="s">
        <v>155</v>
      </c>
      <c r="B35" s="201">
        <v>335.50636435873781</v>
      </c>
      <c r="C35" s="201">
        <v>341.94073673813028</v>
      </c>
      <c r="D35" s="201">
        <v>338.83813433249543</v>
      </c>
      <c r="E35" s="201">
        <v>344.45420919797016</v>
      </c>
      <c r="F35" s="201">
        <v>357.32266692905512</v>
      </c>
      <c r="G35" s="201">
        <v>365.78623685752268</v>
      </c>
      <c r="H35" s="201">
        <v>404.56242567213877</v>
      </c>
      <c r="I35" s="201">
        <v>421.513166889312</v>
      </c>
      <c r="J35" s="201">
        <v>398.86155185124125</v>
      </c>
      <c r="K35" s="201">
        <v>405.35255735875205</v>
      </c>
      <c r="L35" s="201">
        <v>389.7263968026665</v>
      </c>
      <c r="M35" s="201">
        <v>385.88492353388199</v>
      </c>
      <c r="N35" s="201">
        <v>387.73240017246371</v>
      </c>
      <c r="O35" s="201">
        <v>367.75443036778711</v>
      </c>
      <c r="P35" s="201">
        <v>356.00318191705782</v>
      </c>
      <c r="Q35" s="201">
        <v>341.21488507215059</v>
      </c>
      <c r="R35" s="201">
        <v>392.23841559736644</v>
      </c>
      <c r="S35" s="201">
        <v>380.2000974391803</v>
      </c>
      <c r="T35" s="201">
        <v>380.06383219539072</v>
      </c>
      <c r="U35" s="201">
        <v>361.06189134475176</v>
      </c>
      <c r="V35" s="201">
        <v>364.80678969240125</v>
      </c>
      <c r="W35" s="201">
        <v>354.38935236074667</v>
      </c>
      <c r="X35" s="201">
        <v>355.3197256738394</v>
      </c>
      <c r="Y35" s="201">
        <v>337.83244862938039</v>
      </c>
      <c r="Z35" s="201">
        <v>350.90339740832349</v>
      </c>
      <c r="AA35" s="201">
        <v>348.67754955355059</v>
      </c>
      <c r="AB35" s="201">
        <v>338.79815971748263</v>
      </c>
      <c r="AC35" s="201">
        <v>337.54568162827746</v>
      </c>
      <c r="AD35" s="201">
        <v>327.97982864340332</v>
      </c>
      <c r="AE35" s="201">
        <v>336.08339511361294</v>
      </c>
      <c r="AF35" s="202">
        <v>1.7198802054858749E-3</v>
      </c>
    </row>
    <row r="36" spans="1:32" x14ac:dyDescent="0.3">
      <c r="A36" s="200" t="s">
        <v>156</v>
      </c>
      <c r="B36" s="201">
        <v>215.91059121873442</v>
      </c>
      <c r="C36" s="201">
        <v>236.97426971963014</v>
      </c>
      <c r="D36" s="201">
        <v>254.27246857862141</v>
      </c>
      <c r="E36" s="201">
        <v>272.11998040609819</v>
      </c>
      <c r="F36" s="201">
        <v>287.50431606121418</v>
      </c>
      <c r="G36" s="201">
        <v>298.9759443656327</v>
      </c>
      <c r="H36" s="201">
        <v>317.68251288357772</v>
      </c>
      <c r="I36" s="201">
        <v>332.85508469903317</v>
      </c>
      <c r="J36" s="201">
        <v>346.33047529377052</v>
      </c>
      <c r="K36" s="201">
        <v>354.3252018027473</v>
      </c>
      <c r="L36" s="201">
        <v>367.03093039472702</v>
      </c>
      <c r="M36" s="201">
        <v>385.66937529339339</v>
      </c>
      <c r="N36" s="201">
        <v>394.57690185804938</v>
      </c>
      <c r="O36" s="201">
        <v>394.75111173065272</v>
      </c>
      <c r="P36" s="201">
        <v>432.66073144067093</v>
      </c>
      <c r="Q36" s="201">
        <v>431.79444292055462</v>
      </c>
      <c r="R36" s="201">
        <v>412.9391610885333</v>
      </c>
      <c r="S36" s="201">
        <v>418.05786684090583</v>
      </c>
      <c r="T36" s="201">
        <v>428.16259711820078</v>
      </c>
      <c r="U36" s="201">
        <v>436.37565055927996</v>
      </c>
      <c r="V36" s="201">
        <v>431.89538230439513</v>
      </c>
      <c r="W36" s="201">
        <v>422.68164604241667</v>
      </c>
      <c r="X36" s="201">
        <v>447.85234014506352</v>
      </c>
      <c r="Y36" s="201">
        <v>427.4426914844563</v>
      </c>
      <c r="Z36" s="201">
        <v>467.65940368360668</v>
      </c>
      <c r="AA36" s="201">
        <v>470.61629589316323</v>
      </c>
      <c r="AB36" s="201">
        <v>460.32205121021366</v>
      </c>
      <c r="AC36" s="201">
        <v>452.36530369931074</v>
      </c>
      <c r="AD36" s="201">
        <v>454.70439520782043</v>
      </c>
      <c r="AE36" s="201">
        <v>459.93903157709269</v>
      </c>
      <c r="AF36" s="202">
        <v>1.130229133183829</v>
      </c>
    </row>
    <row r="37" spans="1:32" x14ac:dyDescent="0.3">
      <c r="A37" s="200" t="s">
        <v>157</v>
      </c>
      <c r="B37" s="201">
        <v>260.03857052406357</v>
      </c>
      <c r="C37" s="201">
        <v>262.23798451484544</v>
      </c>
      <c r="D37" s="201">
        <v>260.35184338608207</v>
      </c>
      <c r="E37" s="201">
        <v>265.53876247303833</v>
      </c>
      <c r="F37" s="201">
        <v>270.74777923401859</v>
      </c>
      <c r="G37" s="201">
        <v>283.09032878587465</v>
      </c>
      <c r="H37" s="201">
        <v>311.51482452957532</v>
      </c>
      <c r="I37" s="201">
        <v>323.7423168061996</v>
      </c>
      <c r="J37" s="201">
        <v>329.3592563195923</v>
      </c>
      <c r="K37" s="201">
        <v>335.77229164279368</v>
      </c>
      <c r="L37" s="201">
        <v>298.26556633750727</v>
      </c>
      <c r="M37" s="201">
        <v>296.36745369652709</v>
      </c>
      <c r="N37" s="201">
        <v>306.06673738302953</v>
      </c>
      <c r="O37" s="201">
        <v>299.29394399425189</v>
      </c>
      <c r="P37" s="201">
        <v>304.54978114767334</v>
      </c>
      <c r="Q37" s="201">
        <v>293.76172555393094</v>
      </c>
      <c r="R37" s="201">
        <v>268.8496286467344</v>
      </c>
      <c r="S37" s="201">
        <v>252.17745087908463</v>
      </c>
      <c r="T37" s="201">
        <v>255.97469606565295</v>
      </c>
      <c r="U37" s="201">
        <v>251.0770351972383</v>
      </c>
      <c r="V37" s="201">
        <v>250.50794731303134</v>
      </c>
      <c r="W37" s="201">
        <v>246.65111510863952</v>
      </c>
      <c r="X37" s="201">
        <v>255.30950091953693</v>
      </c>
      <c r="Y37" s="201">
        <v>255.42803323175596</v>
      </c>
      <c r="Z37" s="201">
        <v>211.67413029858474</v>
      </c>
      <c r="AA37" s="201">
        <v>204.68248730303702</v>
      </c>
      <c r="AB37" s="201">
        <v>192.10610648340233</v>
      </c>
      <c r="AC37" s="201">
        <v>192.05367821798222</v>
      </c>
      <c r="AD37" s="201">
        <v>179.55689713749908</v>
      </c>
      <c r="AE37" s="201">
        <v>191.47629386290865</v>
      </c>
      <c r="AF37" s="202">
        <v>-0.26366195031367579</v>
      </c>
    </row>
    <row r="38" spans="1:32" x14ac:dyDescent="0.3">
      <c r="A38" s="200" t="s">
        <v>158</v>
      </c>
      <c r="B38" s="201">
        <v>315.13963161744249</v>
      </c>
      <c r="C38" s="201">
        <v>320.84469417927482</v>
      </c>
      <c r="D38" s="201">
        <v>321.21576266150987</v>
      </c>
      <c r="E38" s="201">
        <v>334.42101229858116</v>
      </c>
      <c r="F38" s="201">
        <v>344.37331605953216</v>
      </c>
      <c r="G38" s="201">
        <v>361.88100315362038</v>
      </c>
      <c r="H38" s="201">
        <v>380.43529709134191</v>
      </c>
      <c r="I38" s="201">
        <v>396.88049313435579</v>
      </c>
      <c r="J38" s="201">
        <v>408.65299723645535</v>
      </c>
      <c r="K38" s="201">
        <v>421.17265295152686</v>
      </c>
      <c r="L38" s="201">
        <v>375.14996007163393</v>
      </c>
      <c r="M38" s="201">
        <v>381.19673387435381</v>
      </c>
      <c r="N38" s="201">
        <v>387.07993639394783</v>
      </c>
      <c r="O38" s="201">
        <v>391.40276803576222</v>
      </c>
      <c r="P38" s="201">
        <v>400.9404639635631</v>
      </c>
      <c r="Q38" s="201">
        <v>394.24047543777198</v>
      </c>
      <c r="R38" s="201">
        <v>392.45326959839434</v>
      </c>
      <c r="S38" s="201">
        <v>383.05941842469826</v>
      </c>
      <c r="T38" s="201">
        <v>389.59002327537974</v>
      </c>
      <c r="U38" s="201">
        <v>392.11039198274722</v>
      </c>
      <c r="V38" s="201">
        <v>387.01779119102821</v>
      </c>
      <c r="W38" s="201">
        <v>397.0712127820612</v>
      </c>
      <c r="X38" s="201">
        <v>388.7077715154461</v>
      </c>
      <c r="Y38" s="201">
        <v>384.76098128992663</v>
      </c>
      <c r="Z38" s="201">
        <v>397.3123258353462</v>
      </c>
      <c r="AA38" s="201">
        <v>391.19621327889143</v>
      </c>
      <c r="AB38" s="201">
        <v>390.6107965494964</v>
      </c>
      <c r="AC38" s="201">
        <v>392.64012883085758</v>
      </c>
      <c r="AD38" s="201">
        <v>385.46233733588178</v>
      </c>
      <c r="AE38" s="201">
        <v>405.97925040346888</v>
      </c>
      <c r="AF38" s="202">
        <v>0.28825196729397512</v>
      </c>
    </row>
    <row r="39" spans="1:32" x14ac:dyDescent="0.3">
      <c r="A39" s="200" t="s">
        <v>159</v>
      </c>
      <c r="B39" s="201">
        <v>89.299119203308607</v>
      </c>
      <c r="C39" s="201">
        <v>90.496897834593355</v>
      </c>
      <c r="D39" s="201">
        <v>91.001420467721076</v>
      </c>
      <c r="E39" s="201">
        <v>91.270936879548771</v>
      </c>
      <c r="F39" s="201">
        <v>91.839058156629662</v>
      </c>
      <c r="G39" s="201">
        <v>92.17377284642339</v>
      </c>
      <c r="H39" s="201">
        <v>94.269968382901212</v>
      </c>
      <c r="I39" s="201">
        <v>96.320964231752683</v>
      </c>
      <c r="J39" s="201">
        <v>97.796172630720349</v>
      </c>
      <c r="K39" s="201">
        <v>99.272571631573641</v>
      </c>
      <c r="L39" s="201">
        <v>98.519255881434603</v>
      </c>
      <c r="M39" s="201">
        <v>99.552568232936537</v>
      </c>
      <c r="N39" s="201">
        <v>102.7581446484968</v>
      </c>
      <c r="O39" s="201">
        <v>100.80246900867988</v>
      </c>
      <c r="P39" s="201">
        <v>101.64977012161124</v>
      </c>
      <c r="Q39" s="201">
        <v>99.599281998806816</v>
      </c>
      <c r="R39" s="201">
        <v>99.594067653210047</v>
      </c>
      <c r="S39" s="201">
        <v>100.40483112077466</v>
      </c>
      <c r="T39" s="201">
        <v>99.326947934480685</v>
      </c>
      <c r="U39" s="201">
        <v>95.647724771576151</v>
      </c>
      <c r="V39" s="201">
        <v>92.784006598559301</v>
      </c>
      <c r="W39" s="201">
        <v>88.95217290790572</v>
      </c>
      <c r="X39" s="201">
        <v>86.459377897936022</v>
      </c>
      <c r="Y39" s="201">
        <v>83.589884200476078</v>
      </c>
      <c r="Z39" s="201">
        <v>81.231822729174539</v>
      </c>
      <c r="AA39" s="201">
        <v>77.631945898345194</v>
      </c>
      <c r="AB39" s="201">
        <v>74.084347338589183</v>
      </c>
      <c r="AC39" s="201">
        <v>75.730618581513752</v>
      </c>
      <c r="AD39" s="201">
        <v>75.722534852727676</v>
      </c>
      <c r="AE39" s="201">
        <v>74.274568988710058</v>
      </c>
      <c r="AF39" s="202">
        <v>-0.16824970222149599</v>
      </c>
    </row>
    <row r="40" spans="1:32" x14ac:dyDescent="0.3">
      <c r="A40" s="200" t="s">
        <v>160</v>
      </c>
      <c r="B40" s="201">
        <v>404.59429836783613</v>
      </c>
      <c r="C40" s="201">
        <v>412.50652729656349</v>
      </c>
      <c r="D40" s="201">
        <v>408.15227806641218</v>
      </c>
      <c r="E40" s="201">
        <v>401.8705630835741</v>
      </c>
      <c r="F40" s="201">
        <v>394.29292562426434</v>
      </c>
      <c r="G40" s="201">
        <v>415.12106708464557</v>
      </c>
      <c r="H40" s="201">
        <v>423.53616320389671</v>
      </c>
      <c r="I40" s="201">
        <v>430.75322129858324</v>
      </c>
      <c r="J40" s="201">
        <v>435.29139029593779</v>
      </c>
      <c r="K40" s="201">
        <v>442.80695635343506</v>
      </c>
      <c r="L40" s="201">
        <v>407.61779554321726</v>
      </c>
      <c r="M40" s="201">
        <v>410.84142829965651</v>
      </c>
      <c r="N40" s="201">
        <v>402.24269271034433</v>
      </c>
      <c r="O40" s="201">
        <v>392.30753689637379</v>
      </c>
      <c r="P40" s="201">
        <v>403.63926720990509</v>
      </c>
      <c r="Q40" s="201">
        <v>378.87824964175218</v>
      </c>
      <c r="R40" s="201">
        <v>351.03082068952295</v>
      </c>
      <c r="S40" s="201">
        <v>361.18272847791536</v>
      </c>
      <c r="T40" s="201">
        <v>362.91611433259459</v>
      </c>
      <c r="U40" s="201">
        <v>361.87945725686569</v>
      </c>
      <c r="V40" s="201">
        <v>363.54702701657919</v>
      </c>
      <c r="W40" s="201">
        <v>362.034547701213</v>
      </c>
      <c r="X40" s="201">
        <v>359.84711580472197</v>
      </c>
      <c r="Y40" s="201">
        <v>355.63308823473341</v>
      </c>
      <c r="Z40" s="201">
        <v>367.55559240752507</v>
      </c>
      <c r="AA40" s="201">
        <v>363.33802891168386</v>
      </c>
      <c r="AB40" s="201">
        <v>355.25479872556991</v>
      </c>
      <c r="AC40" s="201">
        <v>357.75290061566324</v>
      </c>
      <c r="AD40" s="201">
        <v>353.26427468406871</v>
      </c>
      <c r="AE40" s="201">
        <v>370.77624483424637</v>
      </c>
      <c r="AF40" s="202">
        <v>-8.3585096651174612E-2</v>
      </c>
    </row>
    <row r="41" spans="1:32" x14ac:dyDescent="0.3">
      <c r="A41" s="200" t="s">
        <v>161</v>
      </c>
      <c r="B41" s="201">
        <v>144.15388086546574</v>
      </c>
      <c r="C41" s="201">
        <v>140.92404583205271</v>
      </c>
      <c r="D41" s="201">
        <v>139.74402568287701</v>
      </c>
      <c r="E41" s="201">
        <v>137.88689810307056</v>
      </c>
      <c r="F41" s="201">
        <v>134.49356475181332</v>
      </c>
      <c r="G41" s="201">
        <v>135.8526157644277</v>
      </c>
      <c r="H41" s="201">
        <v>138.733529351014</v>
      </c>
      <c r="I41" s="201">
        <v>142.7859839671932</v>
      </c>
      <c r="J41" s="201">
        <v>144.87613272339257</v>
      </c>
      <c r="K41" s="201">
        <v>148.41680731113914</v>
      </c>
      <c r="L41" s="201">
        <v>131.60920784022227</v>
      </c>
      <c r="M41" s="201">
        <v>130.7142785728193</v>
      </c>
      <c r="N41" s="201">
        <v>136.14013701796279</v>
      </c>
      <c r="O41" s="201">
        <v>133.62882595233106</v>
      </c>
      <c r="P41" s="201">
        <v>137.09286609108185</v>
      </c>
      <c r="Q41" s="201">
        <v>132.85778840310695</v>
      </c>
      <c r="R41" s="201">
        <v>131.40341537883393</v>
      </c>
      <c r="S41" s="201">
        <v>132.43119535209738</v>
      </c>
      <c r="T41" s="201">
        <v>131.92175829081387</v>
      </c>
      <c r="U41" s="201">
        <v>131.20979680995725</v>
      </c>
      <c r="V41" s="201">
        <v>129.87095504364154</v>
      </c>
      <c r="W41" s="201">
        <v>129.11137180331298</v>
      </c>
      <c r="X41" s="201">
        <v>127.45350584212983</v>
      </c>
      <c r="Y41" s="201">
        <v>128.60454816045439</v>
      </c>
      <c r="Z41" s="201">
        <v>129.7062787148584</v>
      </c>
      <c r="AA41" s="201">
        <v>128.65646923496251</v>
      </c>
      <c r="AB41" s="201">
        <v>126.86488258943305</v>
      </c>
      <c r="AC41" s="201">
        <v>127.89332515131768</v>
      </c>
      <c r="AD41" s="201">
        <v>126.80928022682758</v>
      </c>
      <c r="AE41" s="201">
        <v>130.58002975646497</v>
      </c>
      <c r="AF41" s="202">
        <v>-9.4162231550802417E-2</v>
      </c>
    </row>
    <row r="42" spans="1:32" x14ac:dyDescent="0.3">
      <c r="A42" s="200" t="s">
        <v>162</v>
      </c>
      <c r="B42" s="212">
        <v>5.4393856065656356</v>
      </c>
      <c r="C42" s="212">
        <v>5.0705206243366057</v>
      </c>
      <c r="D42" s="212">
        <v>5.0143775150028844</v>
      </c>
      <c r="E42" s="212">
        <v>3.7125087860853876</v>
      </c>
      <c r="F42" s="212">
        <v>3.6693594895080199</v>
      </c>
      <c r="G42" s="212">
        <v>3.7222141373279811</v>
      </c>
      <c r="H42" s="212">
        <v>4.1369622733676739</v>
      </c>
      <c r="I42" s="212">
        <v>4.2446244329348204</v>
      </c>
      <c r="J42" s="212">
        <v>4.5857686878323092</v>
      </c>
      <c r="K42" s="212">
        <v>4.6886764205287426</v>
      </c>
      <c r="L42" s="212">
        <v>3.9485490117988458</v>
      </c>
      <c r="M42" s="212">
        <v>4.0694955407432039</v>
      </c>
      <c r="N42" s="212">
        <v>4.2204015672991968</v>
      </c>
      <c r="O42" s="212">
        <v>3.864094399653224</v>
      </c>
      <c r="P42" s="212">
        <v>3.5024725091940367</v>
      </c>
      <c r="Q42" s="212">
        <v>3.0670647038592724</v>
      </c>
      <c r="R42" s="212">
        <v>2.9715360264708033</v>
      </c>
      <c r="S42" s="212">
        <v>3.0167096186275706</v>
      </c>
      <c r="T42" s="212">
        <v>3.0258417961426485</v>
      </c>
      <c r="U42" s="212">
        <v>2.9513871414219839</v>
      </c>
      <c r="V42" s="212">
        <v>2.6795138426065317</v>
      </c>
      <c r="W42" s="212">
        <v>2.9378293255332446</v>
      </c>
      <c r="X42" s="212">
        <v>2.829929750651961</v>
      </c>
      <c r="Y42" s="212">
        <v>2.7676050055833548</v>
      </c>
      <c r="Z42" s="212">
        <v>2.7382774517552435</v>
      </c>
      <c r="AA42" s="212">
        <v>2.4478756507627564</v>
      </c>
      <c r="AB42" s="212">
        <v>2.2947120578257221</v>
      </c>
      <c r="AC42" s="212">
        <v>2.4065144586008511</v>
      </c>
      <c r="AD42" s="212">
        <v>2.411071569796325</v>
      </c>
      <c r="AE42" s="212">
        <v>2.4432638728336959</v>
      </c>
      <c r="AF42" s="202">
        <v>-0.55081988122251468</v>
      </c>
    </row>
    <row r="43" spans="1:32" x14ac:dyDescent="0.3">
      <c r="A43" s="200" t="s">
        <v>163</v>
      </c>
      <c r="B43" s="212">
        <v>1.8930887937005414</v>
      </c>
      <c r="C43" s="212">
        <v>1.9880113519310167</v>
      </c>
      <c r="D43" s="212">
        <v>2.0723850495222766</v>
      </c>
      <c r="E43" s="212">
        <v>2.3022621746854299</v>
      </c>
      <c r="F43" s="212">
        <v>2.5357461929619349</v>
      </c>
      <c r="G43" s="212">
        <v>2.8373275216681884</v>
      </c>
      <c r="H43" s="212">
        <v>3.2505196821610678</v>
      </c>
      <c r="I43" s="212">
        <v>3.4317539757087112</v>
      </c>
      <c r="J43" s="212">
        <v>3.5819806152182165</v>
      </c>
      <c r="K43" s="212">
        <v>3.8589671894625135</v>
      </c>
      <c r="L43" s="212">
        <v>3.1616067321345409</v>
      </c>
      <c r="M43" s="212">
        <v>3.2032068249181496</v>
      </c>
      <c r="N43" s="212">
        <v>3.1772460194050445</v>
      </c>
      <c r="O43" s="212">
        <v>3.1145970379315164</v>
      </c>
      <c r="P43" s="212">
        <v>3.0854812889451209</v>
      </c>
      <c r="Q43" s="212">
        <v>2.9523838270916136</v>
      </c>
      <c r="R43" s="212">
        <v>2.7831587846884465</v>
      </c>
      <c r="S43" s="212">
        <v>2.7059074686980287</v>
      </c>
      <c r="T43" s="212">
        <v>2.6927500483502445</v>
      </c>
      <c r="U43" s="212">
        <v>2.5348435888109226</v>
      </c>
      <c r="V43" s="212">
        <v>2.4545922346648013</v>
      </c>
      <c r="W43" s="212">
        <v>2.38041734835245</v>
      </c>
      <c r="X43" s="212">
        <v>2.3554741942299855</v>
      </c>
      <c r="Y43" s="212">
        <v>2.1576575615386391</v>
      </c>
      <c r="Z43" s="212">
        <v>2.0431520720650438</v>
      </c>
      <c r="AA43" s="212">
        <v>2.0746623585991282</v>
      </c>
      <c r="AB43" s="212">
        <v>2.1476463997116464</v>
      </c>
      <c r="AC43" s="212">
        <v>2.1146171669507003</v>
      </c>
      <c r="AD43" s="212">
        <v>2.0522417128639634</v>
      </c>
      <c r="AE43" s="212">
        <v>2.1242598199364111</v>
      </c>
      <c r="AF43" s="202">
        <v>0.12211314493282957</v>
      </c>
    </row>
    <row r="44" spans="1:32" x14ac:dyDescent="0.3">
      <c r="A44" s="203" t="s">
        <v>164</v>
      </c>
      <c r="B44" s="204">
        <v>1771.9749305558551</v>
      </c>
      <c r="C44" s="204">
        <v>1812.9836880913579</v>
      </c>
      <c r="D44" s="204">
        <v>1820.6626957402445</v>
      </c>
      <c r="E44" s="204">
        <v>1853.5771334026522</v>
      </c>
      <c r="F44" s="204">
        <v>1886.7787324989972</v>
      </c>
      <c r="G44" s="204">
        <v>1959.4405105171434</v>
      </c>
      <c r="H44" s="204">
        <v>2078.1222030699746</v>
      </c>
      <c r="I44" s="204">
        <v>2152.5276094350729</v>
      </c>
      <c r="J44" s="204">
        <v>2169.3357256541603</v>
      </c>
      <c r="K44" s="204">
        <v>2215.6666826619585</v>
      </c>
      <c r="L44" s="204">
        <v>2075.0292686153425</v>
      </c>
      <c r="M44" s="204">
        <v>2097.4994638692297</v>
      </c>
      <c r="N44" s="204">
        <v>2123.994597770999</v>
      </c>
      <c r="O44" s="204">
        <v>2086.919777423424</v>
      </c>
      <c r="P44" s="204">
        <v>2143.1240156897024</v>
      </c>
      <c r="Q44" s="204">
        <v>2078.366297559025</v>
      </c>
      <c r="R44" s="204">
        <v>2054.263473463755</v>
      </c>
      <c r="S44" s="204">
        <v>2033.236205621982</v>
      </c>
      <c r="T44" s="204">
        <v>2053.674561057006</v>
      </c>
      <c r="U44" s="204">
        <v>2034.848178652649</v>
      </c>
      <c r="V44" s="204">
        <v>2025.5640052369072</v>
      </c>
      <c r="W44" s="204">
        <v>2006.2096653801814</v>
      </c>
      <c r="X44" s="204">
        <v>2026.1347417435557</v>
      </c>
      <c r="Y44" s="204">
        <v>1978.216937798305</v>
      </c>
      <c r="Z44" s="204">
        <v>2010.8243806012397</v>
      </c>
      <c r="AA44" s="204">
        <v>1989.3215280829959</v>
      </c>
      <c r="AB44" s="204">
        <v>1942.4835010717245</v>
      </c>
      <c r="AC44" s="205">
        <v>1940.5027683504741</v>
      </c>
      <c r="AD44" s="205">
        <v>1907.9628613708887</v>
      </c>
      <c r="AE44" s="205">
        <v>1973.6763382292747</v>
      </c>
      <c r="AF44" s="211">
        <v>0.11382858989441091</v>
      </c>
    </row>
    <row r="45" spans="1:32" x14ac:dyDescent="0.3">
      <c r="A45" s="206" t="s">
        <v>165</v>
      </c>
    </row>
    <row r="46" spans="1:32" x14ac:dyDescent="0.3">
      <c r="A46" s="206"/>
    </row>
    <row r="47" spans="1:32" x14ac:dyDescent="0.3">
      <c r="A47" s="206"/>
    </row>
    <row r="48" spans="1:32" s="197" customFormat="1" ht="18.75" x14ac:dyDescent="0.3">
      <c r="A48" s="195"/>
      <c r="B48" s="196" t="s">
        <v>6</v>
      </c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</row>
    <row r="49" spans="1:32" ht="54" x14ac:dyDescent="0.3">
      <c r="A49" s="198" t="s">
        <v>170</v>
      </c>
      <c r="B49" s="199">
        <v>1990</v>
      </c>
      <c r="C49" s="199">
        <v>1991</v>
      </c>
      <c r="D49" s="199">
        <v>1992</v>
      </c>
      <c r="E49" s="199">
        <v>1993</v>
      </c>
      <c r="F49" s="199">
        <v>1994</v>
      </c>
      <c r="G49" s="199">
        <v>1995</v>
      </c>
      <c r="H49" s="199">
        <v>1996</v>
      </c>
      <c r="I49" s="199">
        <v>1997</v>
      </c>
      <c r="J49" s="199">
        <v>1998</v>
      </c>
      <c r="K49" s="199">
        <v>1999</v>
      </c>
      <c r="L49" s="199">
        <v>2000</v>
      </c>
      <c r="M49" s="199">
        <v>2001</v>
      </c>
      <c r="N49" s="199">
        <v>2002</v>
      </c>
      <c r="O49" s="199">
        <v>2003</v>
      </c>
      <c r="P49" s="199">
        <v>2004</v>
      </c>
      <c r="Q49" s="199">
        <v>2005</v>
      </c>
      <c r="R49" s="199">
        <v>2006</v>
      </c>
      <c r="S49" s="199">
        <v>2007</v>
      </c>
      <c r="T49" s="199">
        <v>2008</v>
      </c>
      <c r="U49" s="199">
        <v>2009</v>
      </c>
      <c r="V49" s="199">
        <v>2010</v>
      </c>
      <c r="W49" s="199">
        <v>2011</v>
      </c>
      <c r="X49" s="199">
        <v>2012</v>
      </c>
      <c r="Y49" s="199">
        <v>2013</v>
      </c>
      <c r="Z49" s="199">
        <v>2014</v>
      </c>
      <c r="AA49" s="199">
        <v>2015</v>
      </c>
      <c r="AB49" s="199">
        <v>2016</v>
      </c>
      <c r="AC49" s="199">
        <v>2017</v>
      </c>
      <c r="AD49" s="199">
        <v>2018</v>
      </c>
      <c r="AE49" s="199">
        <v>2019</v>
      </c>
      <c r="AF49" s="199" t="s">
        <v>171</v>
      </c>
    </row>
    <row r="50" spans="1:32" ht="17.25" x14ac:dyDescent="0.3">
      <c r="A50" s="200" t="s">
        <v>155</v>
      </c>
      <c r="B50" s="201">
        <v>0</v>
      </c>
      <c r="C50" s="201">
        <v>0</v>
      </c>
      <c r="D50" s="201">
        <v>0</v>
      </c>
      <c r="E50" s="201">
        <v>116.68742171516192</v>
      </c>
      <c r="F50" s="201">
        <v>1524.6077597760809</v>
      </c>
      <c r="G50" s="201">
        <v>8000.5865970631094</v>
      </c>
      <c r="H50" s="201">
        <v>14723.115668355678</v>
      </c>
      <c r="I50" s="201">
        <v>16443.567901519156</v>
      </c>
      <c r="J50" s="201">
        <v>18802.781178568144</v>
      </c>
      <c r="K50" s="201">
        <v>22786.157095682</v>
      </c>
      <c r="L50" s="201">
        <v>29633.028753453884</v>
      </c>
      <c r="M50" s="201">
        <v>36615.752141681907</v>
      </c>
      <c r="N50" s="201">
        <v>42657.252700375684</v>
      </c>
      <c r="O50" s="201">
        <v>51701.58268978283</v>
      </c>
      <c r="P50" s="201">
        <v>61645.406879715985</v>
      </c>
      <c r="Q50" s="201">
        <v>68076.096174443592</v>
      </c>
      <c r="R50" s="201">
        <v>74661.043244426037</v>
      </c>
      <c r="S50" s="201">
        <v>83259.824972157527</v>
      </c>
      <c r="T50" s="201">
        <v>88802.43883267323</v>
      </c>
      <c r="U50" s="201">
        <v>91645.779022788382</v>
      </c>
      <c r="V50" s="201">
        <v>101483.36191633246</v>
      </c>
      <c r="W50" s="201">
        <v>112080.4215577198</v>
      </c>
      <c r="X50" s="201">
        <v>116292.84418849141</v>
      </c>
      <c r="Y50" s="201">
        <v>121775.55154624098</v>
      </c>
      <c r="Z50" s="201">
        <v>128825.5261740089</v>
      </c>
      <c r="AA50" s="201">
        <v>134735.10871713891</v>
      </c>
      <c r="AB50" s="201">
        <v>140303.26617084522</v>
      </c>
      <c r="AC50" s="201">
        <v>147318.74019822801</v>
      </c>
      <c r="AD50" s="201">
        <v>139371.46119276073</v>
      </c>
      <c r="AE50" s="201">
        <v>138801.29799744737</v>
      </c>
      <c r="AF50" s="202">
        <v>90.040660856818093</v>
      </c>
    </row>
    <row r="51" spans="1:32" x14ac:dyDescent="0.3">
      <c r="A51" s="200" t="s">
        <v>156</v>
      </c>
      <c r="B51" s="201">
        <v>0</v>
      </c>
      <c r="C51" s="201">
        <v>0</v>
      </c>
      <c r="D51" s="201">
        <v>0</v>
      </c>
      <c r="E51" s="201">
        <v>37.16271621741177</v>
      </c>
      <c r="F51" s="201">
        <v>497.89707471651866</v>
      </c>
      <c r="G51" s="201">
        <v>2681.1554644240755</v>
      </c>
      <c r="H51" s="201">
        <v>5062.092754427852</v>
      </c>
      <c r="I51" s="201">
        <v>5797.3657592738837</v>
      </c>
      <c r="J51" s="201">
        <v>6792.7393290838545</v>
      </c>
      <c r="K51" s="201">
        <v>8431.1917864190582</v>
      </c>
      <c r="L51" s="201">
        <v>11303.282776931042</v>
      </c>
      <c r="M51" s="201">
        <v>14406.479245735009</v>
      </c>
      <c r="N51" s="201">
        <v>17435.204015330153</v>
      </c>
      <c r="O51" s="201">
        <v>21947.158785404641</v>
      </c>
      <c r="P51" s="201">
        <v>27143.839808551566</v>
      </c>
      <c r="Q51" s="201">
        <v>30672.853802376019</v>
      </c>
      <c r="R51" s="201">
        <v>34563.903201399444</v>
      </c>
      <c r="S51" s="201">
        <v>39800.738474112259</v>
      </c>
      <c r="T51" s="201">
        <v>43427.316858624668</v>
      </c>
      <c r="U51" s="201">
        <v>45847.699453134723</v>
      </c>
      <c r="V51" s="201">
        <v>51579.618374744765</v>
      </c>
      <c r="W51" s="201">
        <v>58956.032124029101</v>
      </c>
      <c r="X51" s="201">
        <v>61962.372293518674</v>
      </c>
      <c r="Y51" s="201">
        <v>67269.229342559178</v>
      </c>
      <c r="Z51" s="201">
        <v>71827.968328624585</v>
      </c>
      <c r="AA51" s="201">
        <v>75310.214020466476</v>
      </c>
      <c r="AB51" s="201">
        <v>78751.706161469308</v>
      </c>
      <c r="AC51" s="201">
        <v>82589.652009710262</v>
      </c>
      <c r="AD51" s="201">
        <v>77807.050487774628</v>
      </c>
      <c r="AE51" s="201">
        <v>77533.735735060342</v>
      </c>
      <c r="AF51" s="202">
        <v>154.72241668462252</v>
      </c>
    </row>
    <row r="52" spans="1:32" x14ac:dyDescent="0.3">
      <c r="A52" s="200" t="s">
        <v>157</v>
      </c>
      <c r="B52" s="201">
        <v>0</v>
      </c>
      <c r="C52" s="201">
        <v>0</v>
      </c>
      <c r="D52" s="201">
        <v>0</v>
      </c>
      <c r="E52" s="201">
        <v>107.34780094820603</v>
      </c>
      <c r="F52" s="201">
        <v>1397.0331166104361</v>
      </c>
      <c r="G52" s="201">
        <v>7306.1449359098679</v>
      </c>
      <c r="H52" s="201">
        <v>13402.180004134869</v>
      </c>
      <c r="I52" s="201">
        <v>14923.049872404152</v>
      </c>
      <c r="J52" s="201">
        <v>17015.874241796242</v>
      </c>
      <c r="K52" s="201">
        <v>20572.862031018482</v>
      </c>
      <c r="L52" s="201">
        <v>26718.843211894247</v>
      </c>
      <c r="M52" s="201">
        <v>32987.392512280028</v>
      </c>
      <c r="N52" s="201">
        <v>38399.889325709795</v>
      </c>
      <c r="O52" s="201">
        <v>46509.921854230357</v>
      </c>
      <c r="P52" s="201">
        <v>55358.462078859477</v>
      </c>
      <c r="Q52" s="201">
        <v>61003.635049621575</v>
      </c>
      <c r="R52" s="201">
        <v>66808.489948616407</v>
      </c>
      <c r="S52" s="201">
        <v>74390.856925131695</v>
      </c>
      <c r="T52" s="201">
        <v>78864.022816288343</v>
      </c>
      <c r="U52" s="201">
        <v>81076.605577847004</v>
      </c>
      <c r="V52" s="201">
        <v>88890.764739849095</v>
      </c>
      <c r="W52" s="201">
        <v>97524.330704788968</v>
      </c>
      <c r="X52" s="201">
        <v>100580.80916730978</v>
      </c>
      <c r="Y52" s="201">
        <v>104355.18033519942</v>
      </c>
      <c r="Z52" s="201">
        <v>109547.98416308916</v>
      </c>
      <c r="AA52" s="201">
        <v>114504.61209182064</v>
      </c>
      <c r="AB52" s="201">
        <v>119185.9832360151</v>
      </c>
      <c r="AC52" s="201">
        <v>124942.67704593713</v>
      </c>
      <c r="AD52" s="201">
        <v>118151.97139175606</v>
      </c>
      <c r="AE52" s="201">
        <v>117655.42080008228</v>
      </c>
      <c r="AF52" s="202">
        <v>83.21806140540518</v>
      </c>
    </row>
    <row r="53" spans="1:32" x14ac:dyDescent="0.3">
      <c r="A53" s="200" t="s">
        <v>158</v>
      </c>
      <c r="B53" s="201">
        <v>0</v>
      </c>
      <c r="C53" s="201">
        <v>0</v>
      </c>
      <c r="D53" s="201">
        <v>0</v>
      </c>
      <c r="E53" s="201">
        <v>187.02490655070622</v>
      </c>
      <c r="F53" s="201">
        <v>2465.3437967221189</v>
      </c>
      <c r="G53" s="201">
        <v>13049.468713139664</v>
      </c>
      <c r="H53" s="201">
        <v>24192.719507267433</v>
      </c>
      <c r="I53" s="201">
        <v>27176.973708349709</v>
      </c>
      <c r="J53" s="201">
        <v>31259.975395078614</v>
      </c>
      <c r="K53" s="201">
        <v>38062.30648859452</v>
      </c>
      <c r="L53" s="201">
        <v>49945.35676063197</v>
      </c>
      <c r="M53" s="201">
        <v>62268.80489156449</v>
      </c>
      <c r="N53" s="201">
        <v>73071.384602658945</v>
      </c>
      <c r="O53" s="201">
        <v>89218.396560824491</v>
      </c>
      <c r="P53" s="201">
        <v>107106.88601029082</v>
      </c>
      <c r="Q53" s="201">
        <v>119119.74507767576</v>
      </c>
      <c r="R53" s="201">
        <v>131397.29352737701</v>
      </c>
      <c r="S53" s="201">
        <v>148550.77586558013</v>
      </c>
      <c r="T53" s="201">
        <v>160273.17324937857</v>
      </c>
      <c r="U53" s="201">
        <v>166945.95699008455</v>
      </c>
      <c r="V53" s="201">
        <v>185134.93623554241</v>
      </c>
      <c r="W53" s="201">
        <v>205918.32764676673</v>
      </c>
      <c r="X53" s="201">
        <v>215888.16550843534</v>
      </c>
      <c r="Y53" s="201">
        <v>226868.19744235108</v>
      </c>
      <c r="Z53" s="201">
        <v>242422.72643138876</v>
      </c>
      <c r="AA53" s="201">
        <v>253728.76933448864</v>
      </c>
      <c r="AB53" s="201">
        <v>264504.87722474732</v>
      </c>
      <c r="AC53" s="201">
        <v>277515.66367976577</v>
      </c>
      <c r="AD53" s="201">
        <v>262092.83480648376</v>
      </c>
      <c r="AE53" s="201">
        <v>261050.90791375923</v>
      </c>
      <c r="AF53" s="202">
        <v>104.88823687018755</v>
      </c>
    </row>
    <row r="54" spans="1:32" x14ac:dyDescent="0.3">
      <c r="A54" s="200" t="s">
        <v>159</v>
      </c>
      <c r="B54" s="201">
        <v>0</v>
      </c>
      <c r="C54" s="201">
        <v>0</v>
      </c>
      <c r="D54" s="201">
        <v>0</v>
      </c>
      <c r="E54" s="201">
        <v>0</v>
      </c>
      <c r="F54" s="201">
        <v>303.74720579832655</v>
      </c>
      <c r="G54" s="201">
        <v>1962.9995718724783</v>
      </c>
      <c r="H54" s="201">
        <v>3829.2333982561627</v>
      </c>
      <c r="I54" s="201">
        <v>4110.8951560666674</v>
      </c>
      <c r="J54" s="201">
        <v>4493.5482391258602</v>
      </c>
      <c r="K54" s="201">
        <v>5035.066176265078</v>
      </c>
      <c r="L54" s="201">
        <v>5509.1827478203431</v>
      </c>
      <c r="M54" s="201">
        <v>6541.334574935956</v>
      </c>
      <c r="N54" s="201">
        <v>7626.0987981072394</v>
      </c>
      <c r="O54" s="201">
        <v>10312.312514463014</v>
      </c>
      <c r="P54" s="201">
        <v>12156.591259139066</v>
      </c>
      <c r="Q54" s="201">
        <v>14142.969540859729</v>
      </c>
      <c r="R54" s="201">
        <v>15102.550374358878</v>
      </c>
      <c r="S54" s="201">
        <v>18134.061870309277</v>
      </c>
      <c r="T54" s="201">
        <v>19077.147064508343</v>
      </c>
      <c r="U54" s="201">
        <v>17651.373249921548</v>
      </c>
      <c r="V54" s="201">
        <v>19183.919371852149</v>
      </c>
      <c r="W54" s="201">
        <v>20040.793328809683</v>
      </c>
      <c r="X54" s="201">
        <v>20203.756231701314</v>
      </c>
      <c r="Y54" s="201">
        <v>21085.671111512554</v>
      </c>
      <c r="Z54" s="201">
        <v>21881.196426684015</v>
      </c>
      <c r="AA54" s="201">
        <v>22703.075888582571</v>
      </c>
      <c r="AB54" s="201">
        <v>24175.751214400421</v>
      </c>
      <c r="AC54" s="201">
        <v>25982.224203788166</v>
      </c>
      <c r="AD54" s="201">
        <v>21571.975360116299</v>
      </c>
      <c r="AE54" s="201">
        <v>21346.971525242901</v>
      </c>
      <c r="AF54" s="202">
        <v>69.278742051758201</v>
      </c>
    </row>
    <row r="55" spans="1:32" x14ac:dyDescent="0.3">
      <c r="A55" s="200" t="s">
        <v>160</v>
      </c>
      <c r="B55" s="201">
        <v>0</v>
      </c>
      <c r="C55" s="201">
        <v>0</v>
      </c>
      <c r="D55" s="201">
        <v>0</v>
      </c>
      <c r="E55" s="201">
        <v>0</v>
      </c>
      <c r="F55" s="201">
        <v>509.46785610038745</v>
      </c>
      <c r="G55" s="201">
        <v>3204.0547621468613</v>
      </c>
      <c r="H55" s="201">
        <v>6038.3030311565062</v>
      </c>
      <c r="I55" s="201">
        <v>6288.3743210827697</v>
      </c>
      <c r="J55" s="201">
        <v>6746.9845923505927</v>
      </c>
      <c r="K55" s="201">
        <v>7416.7845709593266</v>
      </c>
      <c r="L55" s="201">
        <v>7961.2602362454491</v>
      </c>
      <c r="M55" s="201">
        <v>9271.3632163278435</v>
      </c>
      <c r="N55" s="201">
        <v>10611.92023371219</v>
      </c>
      <c r="O55" s="201">
        <v>14155.185311320627</v>
      </c>
      <c r="P55" s="201">
        <v>16484.144144133148</v>
      </c>
      <c r="Q55" s="201">
        <v>18950.276141572358</v>
      </c>
      <c r="R55" s="201">
        <v>20028.840425501658</v>
      </c>
      <c r="S55" s="201">
        <v>23675.874295321075</v>
      </c>
      <c r="T55" s="201">
        <v>24635.995112108518</v>
      </c>
      <c r="U55" s="201">
        <v>22325.118568850194</v>
      </c>
      <c r="V55" s="201">
        <v>23903.978283528377</v>
      </c>
      <c r="W55" s="201">
        <v>25052.114411237701</v>
      </c>
      <c r="X55" s="201">
        <v>24624.296780843197</v>
      </c>
      <c r="Y55" s="201">
        <v>25346.738394757973</v>
      </c>
      <c r="Z55" s="201">
        <v>26485.279815131536</v>
      </c>
      <c r="AA55" s="201">
        <v>27182.0268268535</v>
      </c>
      <c r="AB55" s="201">
        <v>28667.125774420041</v>
      </c>
      <c r="AC55" s="201">
        <v>30536.498484437918</v>
      </c>
      <c r="AD55" s="201">
        <v>25645.344470759159</v>
      </c>
      <c r="AE55" s="201">
        <v>25312.141581431311</v>
      </c>
      <c r="AF55" s="202">
        <v>48.683490878458315</v>
      </c>
    </row>
    <row r="56" spans="1:32" x14ac:dyDescent="0.3">
      <c r="A56" s="200" t="s">
        <v>161</v>
      </c>
      <c r="B56" s="201">
        <v>0</v>
      </c>
      <c r="C56" s="201">
        <v>0</v>
      </c>
      <c r="D56" s="201">
        <v>0</v>
      </c>
      <c r="E56" s="201">
        <v>0</v>
      </c>
      <c r="F56" s="201">
        <v>572.62232525588661</v>
      </c>
      <c r="G56" s="201">
        <v>3565.7188738297746</v>
      </c>
      <c r="H56" s="201">
        <v>6697.3031464965452</v>
      </c>
      <c r="I56" s="201">
        <v>6950.5227991985912</v>
      </c>
      <c r="J56" s="201">
        <v>7447.0150446264715</v>
      </c>
      <c r="K56" s="201">
        <v>8167.6378607680581</v>
      </c>
      <c r="L56" s="201">
        <v>8756.6956228546678</v>
      </c>
      <c r="M56" s="201">
        <v>10187.36574835248</v>
      </c>
      <c r="N56" s="201">
        <v>11638.3001008019</v>
      </c>
      <c r="O56" s="201">
        <v>15489.777059440912</v>
      </c>
      <c r="P56" s="201">
        <v>17932.19482373229</v>
      </c>
      <c r="Q56" s="201">
        <v>20482.056103539948</v>
      </c>
      <c r="R56" s="201">
        <v>21508.63566502394</v>
      </c>
      <c r="S56" s="201">
        <v>25520.878339372986</v>
      </c>
      <c r="T56" s="201">
        <v>26230.622830111817</v>
      </c>
      <c r="U56" s="201">
        <v>23950.06920761304</v>
      </c>
      <c r="V56" s="201">
        <v>25620.901183196627</v>
      </c>
      <c r="W56" s="201">
        <v>26547.010228354971</v>
      </c>
      <c r="X56" s="201">
        <v>25771.139750029532</v>
      </c>
      <c r="Y56" s="201">
        <v>26204.740333810238</v>
      </c>
      <c r="Z56" s="201">
        <v>26651.971689910115</v>
      </c>
      <c r="AA56" s="201">
        <v>27376.412118124248</v>
      </c>
      <c r="AB56" s="201">
        <v>28885.794680318242</v>
      </c>
      <c r="AC56" s="201">
        <v>30837.754609631593</v>
      </c>
      <c r="AD56" s="201">
        <v>25853.852110882523</v>
      </c>
      <c r="AE56" s="201">
        <v>25512.06846268013</v>
      </c>
      <c r="AF56" s="202">
        <v>43.553045414845826</v>
      </c>
    </row>
    <row r="57" spans="1:32" x14ac:dyDescent="0.3">
      <c r="A57" s="200" t="s">
        <v>162</v>
      </c>
      <c r="B57" s="201">
        <v>0</v>
      </c>
      <c r="C57" s="201">
        <v>0</v>
      </c>
      <c r="D57" s="201">
        <v>0</v>
      </c>
      <c r="E57" s="201">
        <v>1.8579606395409058</v>
      </c>
      <c r="F57" s="201">
        <v>24.084499097321494</v>
      </c>
      <c r="G57" s="201">
        <v>125.13938576982133</v>
      </c>
      <c r="H57" s="201">
        <v>227.6967081305495</v>
      </c>
      <c r="I57" s="201">
        <v>251.46377266769593</v>
      </c>
      <c r="J57" s="201">
        <v>284.21046357127136</v>
      </c>
      <c r="K57" s="201">
        <v>341.66320297182011</v>
      </c>
      <c r="L57" s="201">
        <v>438.40287135944061</v>
      </c>
      <c r="M57" s="201">
        <v>535.86060604832778</v>
      </c>
      <c r="N57" s="201">
        <v>617.63090420114042</v>
      </c>
      <c r="O57" s="201">
        <v>741.26501959440486</v>
      </c>
      <c r="P57" s="201">
        <v>874.75877826212104</v>
      </c>
      <c r="Q57" s="201">
        <v>955.89112597670055</v>
      </c>
      <c r="R57" s="201">
        <v>1031.3741636108473</v>
      </c>
      <c r="S57" s="201">
        <v>1143.2490122096303</v>
      </c>
      <c r="T57" s="201">
        <v>1242.709165421018</v>
      </c>
      <c r="U57" s="201">
        <v>1292.1745633750061</v>
      </c>
      <c r="V57" s="201">
        <v>1417.8368059865397</v>
      </c>
      <c r="W57" s="201">
        <v>1570.8536589548971</v>
      </c>
      <c r="X57" s="201">
        <v>1627.0201098408754</v>
      </c>
      <c r="Y57" s="201">
        <v>1702.5730054537901</v>
      </c>
      <c r="Z57" s="201">
        <v>1815.8590314751166</v>
      </c>
      <c r="AA57" s="201">
        <v>1903.0202432528074</v>
      </c>
      <c r="AB57" s="201">
        <v>1985.1196839385368</v>
      </c>
      <c r="AC57" s="201">
        <v>2082.7615677413005</v>
      </c>
      <c r="AD57" s="201">
        <v>1969.3261833411693</v>
      </c>
      <c r="AE57" s="201">
        <v>1961.3879027322755</v>
      </c>
      <c r="AF57" s="202">
        <v>80.437770194290948</v>
      </c>
    </row>
    <row r="58" spans="1:32" x14ac:dyDescent="0.3">
      <c r="A58" s="200" t="s">
        <v>163</v>
      </c>
      <c r="B58" s="201">
        <v>0</v>
      </c>
      <c r="C58" s="201">
        <v>0</v>
      </c>
      <c r="D58" s="201">
        <v>0</v>
      </c>
      <c r="E58" s="201">
        <v>0</v>
      </c>
      <c r="F58" s="201">
        <v>38.347714900841375</v>
      </c>
      <c r="G58" s="201">
        <v>235.42709168711664</v>
      </c>
      <c r="H58" s="201">
        <v>434.84466274561515</v>
      </c>
      <c r="I58" s="201">
        <v>445.87465414893478</v>
      </c>
      <c r="J58" s="201">
        <v>470.4593041891078</v>
      </c>
      <c r="K58" s="201">
        <v>509.20533847446364</v>
      </c>
      <c r="L58" s="201">
        <v>538.58165479480158</v>
      </c>
      <c r="M58" s="201">
        <v>618.29969269545882</v>
      </c>
      <c r="N58" s="201">
        <v>698.59136028141143</v>
      </c>
      <c r="O58" s="201">
        <v>930.63329353800668</v>
      </c>
      <c r="P58" s="201">
        <v>1042.9265187011815</v>
      </c>
      <c r="Q58" s="201">
        <v>1160.2562861951028</v>
      </c>
      <c r="R58" s="201">
        <v>1182.2928239989137</v>
      </c>
      <c r="S58" s="201">
        <v>1351.3368296704584</v>
      </c>
      <c r="T58" s="201">
        <v>1340.7577994368144</v>
      </c>
      <c r="U58" s="201">
        <v>1185.0311717526838</v>
      </c>
      <c r="V58" s="201">
        <v>1224.697220675039</v>
      </c>
      <c r="W58" s="201">
        <v>1233.3380570917359</v>
      </c>
      <c r="X58" s="201">
        <v>1180.8530236105044</v>
      </c>
      <c r="Y58" s="201">
        <v>1179.372561993303</v>
      </c>
      <c r="Z58" s="201">
        <v>1115.8856004525271</v>
      </c>
      <c r="AA58" s="201">
        <v>1153.976118318717</v>
      </c>
      <c r="AB58" s="201">
        <v>1229.8087677615301</v>
      </c>
      <c r="AC58" s="201">
        <v>1303.4008744106725</v>
      </c>
      <c r="AD58" s="201">
        <v>1083.8165946176427</v>
      </c>
      <c r="AE58" s="201">
        <v>1069.1389545750358</v>
      </c>
      <c r="AF58" s="202">
        <v>26.88012160149804</v>
      </c>
    </row>
    <row r="59" spans="1:32" x14ac:dyDescent="0.3">
      <c r="A59" s="203" t="s">
        <v>164</v>
      </c>
      <c r="B59" s="204">
        <v>0</v>
      </c>
      <c r="C59" s="204">
        <v>0</v>
      </c>
      <c r="D59" s="204">
        <v>0</v>
      </c>
      <c r="E59" s="204">
        <v>450.08080607102681</v>
      </c>
      <c r="F59" s="204">
        <v>7333.151348977919</v>
      </c>
      <c r="G59" s="204">
        <v>40130.695395842762</v>
      </c>
      <c r="H59" s="204">
        <v>74607.488880971199</v>
      </c>
      <c r="I59" s="204">
        <v>82388.087944711559</v>
      </c>
      <c r="J59" s="204">
        <v>93313.587788390156</v>
      </c>
      <c r="K59" s="204">
        <v>111322.87455115278</v>
      </c>
      <c r="L59" s="204">
        <v>140804.63463598586</v>
      </c>
      <c r="M59" s="204">
        <v>173432.65262962153</v>
      </c>
      <c r="N59" s="204">
        <v>202756.27204117842</v>
      </c>
      <c r="O59" s="204">
        <v>251006.23308859926</v>
      </c>
      <c r="P59" s="204">
        <v>299745.21030138567</v>
      </c>
      <c r="Q59" s="204">
        <v>334563.77930226078</v>
      </c>
      <c r="R59" s="204">
        <v>366284.4233743131</v>
      </c>
      <c r="S59" s="204">
        <v>415827.59658386506</v>
      </c>
      <c r="T59" s="204">
        <v>443894.18372855132</v>
      </c>
      <c r="U59" s="204">
        <v>451919.80780536716</v>
      </c>
      <c r="V59" s="204">
        <v>498440.01413170743</v>
      </c>
      <c r="W59" s="204">
        <v>548923.22171775345</v>
      </c>
      <c r="X59" s="204">
        <v>568131.25705378072</v>
      </c>
      <c r="Y59" s="204">
        <v>595787.25407387852</v>
      </c>
      <c r="Z59" s="204">
        <v>630574.39766076487</v>
      </c>
      <c r="AA59" s="204">
        <v>658597.21535904659</v>
      </c>
      <c r="AB59" s="204">
        <v>687689.43291391584</v>
      </c>
      <c r="AC59" s="205">
        <v>723109.37267365085</v>
      </c>
      <c r="AD59" s="205">
        <v>673547.63259849208</v>
      </c>
      <c r="AE59" s="205">
        <v>670243.07087301079</v>
      </c>
      <c r="AF59" s="211">
        <v>90.399050555042479</v>
      </c>
    </row>
    <row r="60" spans="1:32" x14ac:dyDescent="0.3">
      <c r="A60" s="206" t="s">
        <v>165</v>
      </c>
    </row>
    <row r="61" spans="1:32" x14ac:dyDescent="0.3">
      <c r="A61" s="206"/>
    </row>
    <row r="62" spans="1:32" s="197" customFormat="1" ht="21.75" x14ac:dyDescent="0.4">
      <c r="A62" s="195"/>
      <c r="B62" s="196" t="s">
        <v>172</v>
      </c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</row>
    <row r="63" spans="1:32" ht="54" x14ac:dyDescent="0.3">
      <c r="A63" s="198" t="s">
        <v>173</v>
      </c>
      <c r="B63" s="199">
        <v>1990</v>
      </c>
      <c r="C63" s="199">
        <v>1991</v>
      </c>
      <c r="D63" s="199">
        <v>1992</v>
      </c>
      <c r="E63" s="199">
        <v>1993</v>
      </c>
      <c r="F63" s="199">
        <v>1994</v>
      </c>
      <c r="G63" s="199">
        <v>1995</v>
      </c>
      <c r="H63" s="199">
        <v>1996</v>
      </c>
      <c r="I63" s="199">
        <v>1997</v>
      </c>
      <c r="J63" s="199">
        <v>1998</v>
      </c>
      <c r="K63" s="199">
        <v>1999</v>
      </c>
      <c r="L63" s="199">
        <v>2000</v>
      </c>
      <c r="M63" s="199">
        <v>2001</v>
      </c>
      <c r="N63" s="199">
        <v>2002</v>
      </c>
      <c r="O63" s="199">
        <v>2003</v>
      </c>
      <c r="P63" s="199">
        <v>2004</v>
      </c>
      <c r="Q63" s="199">
        <v>2005</v>
      </c>
      <c r="R63" s="199">
        <v>2006</v>
      </c>
      <c r="S63" s="199">
        <v>2007</v>
      </c>
      <c r="T63" s="199">
        <v>2008</v>
      </c>
      <c r="U63" s="199">
        <v>2009</v>
      </c>
      <c r="V63" s="199">
        <v>2010</v>
      </c>
      <c r="W63" s="199">
        <v>2011</v>
      </c>
      <c r="X63" s="199">
        <v>2012</v>
      </c>
      <c r="Y63" s="199">
        <v>2013</v>
      </c>
      <c r="Z63" s="199">
        <v>2014</v>
      </c>
      <c r="AA63" s="199">
        <v>2015</v>
      </c>
      <c r="AB63" s="199">
        <v>2016</v>
      </c>
      <c r="AC63" s="199">
        <v>2017</v>
      </c>
      <c r="AD63" s="199">
        <v>2018</v>
      </c>
      <c r="AE63" s="199">
        <v>2019</v>
      </c>
      <c r="AF63" s="199" t="s">
        <v>193</v>
      </c>
    </row>
    <row r="64" spans="1:32" ht="17.25" x14ac:dyDescent="0.3">
      <c r="A64" s="200" t="s">
        <v>155</v>
      </c>
      <c r="B64" s="201">
        <v>2608.0097976166667</v>
      </c>
      <c r="C64" s="201">
        <v>2622.0119314772392</v>
      </c>
      <c r="D64" s="201">
        <v>2636.3789762287174</v>
      </c>
      <c r="E64" s="201">
        <v>2651.5960530967714</v>
      </c>
      <c r="F64" s="201">
        <v>2667.724308700188</v>
      </c>
      <c r="G64" s="201">
        <v>2684.4403438376335</v>
      </c>
      <c r="H64" s="201">
        <v>2615.7850275872479</v>
      </c>
      <c r="I64" s="201">
        <v>2546.626643733422</v>
      </c>
      <c r="J64" s="201">
        <v>2346.6850727628926</v>
      </c>
      <c r="K64" s="201">
        <v>2042.3526085019669</v>
      </c>
      <c r="L64" s="201">
        <v>1733.8624294281303</v>
      </c>
      <c r="M64" s="201">
        <v>1555.766157369218</v>
      </c>
      <c r="N64" s="201">
        <v>1509.044198092291</v>
      </c>
      <c r="O64" s="201">
        <v>1462.322238815364</v>
      </c>
      <c r="P64" s="201">
        <v>1415.6002795384366</v>
      </c>
      <c r="Q64" s="201">
        <v>1368.8783202615095</v>
      </c>
      <c r="R64" s="201">
        <v>1340.9428073095228</v>
      </c>
      <c r="S64" s="201">
        <v>1313.0072943575362</v>
      </c>
      <c r="T64" s="201">
        <v>1282.5197795377728</v>
      </c>
      <c r="U64" s="201">
        <v>1248.5022522529803</v>
      </c>
      <c r="V64" s="201">
        <v>1064.7875338878873</v>
      </c>
      <c r="W64" s="201">
        <v>954.86460229879049</v>
      </c>
      <c r="X64" s="201">
        <v>956.68423211646927</v>
      </c>
      <c r="Y64" s="201">
        <v>803.33634817867721</v>
      </c>
      <c r="Z64" s="201">
        <v>705.28668506101224</v>
      </c>
      <c r="AA64" s="201">
        <v>772.39851289781723</v>
      </c>
      <c r="AB64" s="201">
        <v>842.03615674352568</v>
      </c>
      <c r="AC64" s="201">
        <v>740.50263168797892</v>
      </c>
      <c r="AD64" s="201">
        <v>789.59785547899401</v>
      </c>
      <c r="AE64" s="201">
        <v>689.08076254473485</v>
      </c>
      <c r="AF64" s="202">
        <v>-0.73578290880101282</v>
      </c>
    </row>
    <row r="65" spans="1:32" x14ac:dyDescent="0.3">
      <c r="A65" s="200" t="s">
        <v>156</v>
      </c>
      <c r="B65" s="201">
        <v>995.97078036705977</v>
      </c>
      <c r="C65" s="201">
        <v>1007.4413736068242</v>
      </c>
      <c r="D65" s="201">
        <v>1019.1779085567208</v>
      </c>
      <c r="E65" s="201">
        <v>1031.3384581098258</v>
      </c>
      <c r="F65" s="201">
        <v>1043.9333992687104</v>
      </c>
      <c r="G65" s="201">
        <v>1056.8639226683763</v>
      </c>
      <c r="H65" s="201">
        <v>1034.2872272281888</v>
      </c>
      <c r="I65" s="201">
        <v>1011.6203450144817</v>
      </c>
      <c r="J65" s="201">
        <v>941.90306029173269</v>
      </c>
      <c r="K65" s="201">
        <v>833.03981421183585</v>
      </c>
      <c r="L65" s="201">
        <v>718.33529882983635</v>
      </c>
      <c r="M65" s="201">
        <v>648.81505239541843</v>
      </c>
      <c r="N65" s="201">
        <v>629.33017652722447</v>
      </c>
      <c r="O65" s="201">
        <v>609.84530065903095</v>
      </c>
      <c r="P65" s="201">
        <v>590.36042479083676</v>
      </c>
      <c r="Q65" s="201">
        <v>570.87554892264302</v>
      </c>
      <c r="R65" s="201">
        <v>559.22535251376542</v>
      </c>
      <c r="S65" s="201">
        <v>547.57515610488781</v>
      </c>
      <c r="T65" s="201">
        <v>534.86067556968987</v>
      </c>
      <c r="U65" s="201">
        <v>520.67404241592112</v>
      </c>
      <c r="V65" s="201">
        <v>445.27670219074986</v>
      </c>
      <c r="W65" s="201">
        <v>379.61733147041718</v>
      </c>
      <c r="X65" s="201">
        <v>379.52375904137011</v>
      </c>
      <c r="Y65" s="201">
        <v>346.61275263973624</v>
      </c>
      <c r="Z65" s="201">
        <v>305.02142994612586</v>
      </c>
      <c r="AA65" s="201">
        <v>336.91792820873894</v>
      </c>
      <c r="AB65" s="201">
        <v>369.85890761926015</v>
      </c>
      <c r="AC65" s="201">
        <v>325.26096682654014</v>
      </c>
      <c r="AD65" s="201">
        <v>346.82572469975679</v>
      </c>
      <c r="AE65" s="201">
        <v>302.67424510830205</v>
      </c>
      <c r="AF65" s="202">
        <v>-0.6961012802034684</v>
      </c>
    </row>
    <row r="66" spans="1:32" x14ac:dyDescent="0.3">
      <c r="A66" s="200" t="s">
        <v>157</v>
      </c>
      <c r="B66" s="201">
        <v>2206.2441706880845</v>
      </c>
      <c r="C66" s="201">
        <v>2215.099439377309</v>
      </c>
      <c r="D66" s="201">
        <v>2224.5222738370521</v>
      </c>
      <c r="E66" s="201">
        <v>2234.9199542397364</v>
      </c>
      <c r="F66" s="201">
        <v>2246.2803518371347</v>
      </c>
      <c r="G66" s="201">
        <v>2258.2345567156954</v>
      </c>
      <c r="H66" s="201">
        <v>2200.9111078836586</v>
      </c>
      <c r="I66" s="201">
        <v>2143.2603066673942</v>
      </c>
      <c r="J66" s="201">
        <v>1967.367162757603</v>
      </c>
      <c r="K66" s="201">
        <v>1695.4660137491196</v>
      </c>
      <c r="L66" s="201">
        <v>1420.7773800713553</v>
      </c>
      <c r="M66" s="201">
        <v>1264.349171753707</v>
      </c>
      <c r="N66" s="201">
        <v>1226.3788956716096</v>
      </c>
      <c r="O66" s="201">
        <v>1188.408619589512</v>
      </c>
      <c r="P66" s="201">
        <v>1150.4383435074142</v>
      </c>
      <c r="Q66" s="201">
        <v>1112.4680674253168</v>
      </c>
      <c r="R66" s="201">
        <v>1089.7652708025355</v>
      </c>
      <c r="S66" s="201">
        <v>1067.0624741797537</v>
      </c>
      <c r="T66" s="201">
        <v>1042.2857017010554</v>
      </c>
      <c r="U66" s="201">
        <v>1014.6401379741992</v>
      </c>
      <c r="V66" s="201">
        <v>851.68254961254149</v>
      </c>
      <c r="W66" s="201">
        <v>701.13314707298446</v>
      </c>
      <c r="X66" s="201">
        <v>693.45297273704716</v>
      </c>
      <c r="Y66" s="201">
        <v>624.62382689162837</v>
      </c>
      <c r="Z66" s="201">
        <v>541.29001769580589</v>
      </c>
      <c r="AA66" s="201">
        <v>585.13401248641605</v>
      </c>
      <c r="AB66" s="201">
        <v>625.05757261812539</v>
      </c>
      <c r="AC66" s="201">
        <v>549.68753274237667</v>
      </c>
      <c r="AD66" s="201">
        <v>586.1317414193951</v>
      </c>
      <c r="AE66" s="201">
        <v>511.51621616795927</v>
      </c>
      <c r="AF66" s="202">
        <v>-0.7681506775342879</v>
      </c>
    </row>
    <row r="67" spans="1:32" x14ac:dyDescent="0.3">
      <c r="A67" s="200" t="s">
        <v>158</v>
      </c>
      <c r="B67" s="201">
        <v>3709.7486728757458</v>
      </c>
      <c r="C67" s="201">
        <v>3739.5474838283494</v>
      </c>
      <c r="D67" s="201">
        <v>3774.024403853995</v>
      </c>
      <c r="E67" s="201">
        <v>3809.4897519381075</v>
      </c>
      <c r="F67" s="201">
        <v>3844.3534261597729</v>
      </c>
      <c r="G67" s="201">
        <v>3879.23678691233</v>
      </c>
      <c r="H67" s="201">
        <v>3795.6233101451735</v>
      </c>
      <c r="I67" s="201">
        <v>3709.5728909539516</v>
      </c>
      <c r="J67" s="201">
        <v>3406.9689635012987</v>
      </c>
      <c r="K67" s="201">
        <v>2918.2555944316609</v>
      </c>
      <c r="L67" s="201">
        <v>2419.0405135138785</v>
      </c>
      <c r="M67" s="201">
        <v>2133.7446199261353</v>
      </c>
      <c r="N67" s="201">
        <v>2069.66511236818</v>
      </c>
      <c r="O67" s="201">
        <v>2005.585604810225</v>
      </c>
      <c r="P67" s="201">
        <v>1941.5060972522699</v>
      </c>
      <c r="Q67" s="201">
        <v>1877.4265896943155</v>
      </c>
      <c r="R67" s="201">
        <v>1839.1128301464321</v>
      </c>
      <c r="S67" s="201">
        <v>1800.799070598548</v>
      </c>
      <c r="T67" s="201">
        <v>1758.9852218954829</v>
      </c>
      <c r="U67" s="201">
        <v>1712.3299353774507</v>
      </c>
      <c r="V67" s="201">
        <v>1421.8410900921804</v>
      </c>
      <c r="W67" s="201">
        <v>1223.4239558697379</v>
      </c>
      <c r="X67" s="201">
        <v>1225.9725197256853</v>
      </c>
      <c r="Y67" s="201">
        <v>1114.1831484122708</v>
      </c>
      <c r="Z67" s="201">
        <v>990.0547890889361</v>
      </c>
      <c r="AA67" s="201">
        <v>1077.8392128093728</v>
      </c>
      <c r="AB67" s="201">
        <v>1172.0824801195929</v>
      </c>
      <c r="AC67" s="201">
        <v>1030.7516537538584</v>
      </c>
      <c r="AD67" s="201">
        <v>1099.0903482412098</v>
      </c>
      <c r="AE67" s="201">
        <v>959.17435694170183</v>
      </c>
      <c r="AF67" s="202">
        <v>-0.74144492214396751</v>
      </c>
    </row>
    <row r="68" spans="1:32" x14ac:dyDescent="0.3">
      <c r="A68" s="200" t="s">
        <v>159</v>
      </c>
      <c r="B68" s="201">
        <v>404.45176206751609</v>
      </c>
      <c r="C68" s="201">
        <v>415.98089380232682</v>
      </c>
      <c r="D68" s="201">
        <v>426.88780664738863</v>
      </c>
      <c r="E68" s="201">
        <v>438.42075139882655</v>
      </c>
      <c r="F68" s="201">
        <v>450.61954610019899</v>
      </c>
      <c r="G68" s="201">
        <v>463.41923972465793</v>
      </c>
      <c r="H68" s="201">
        <v>466.09018309758846</v>
      </c>
      <c r="I68" s="201">
        <v>468.69581623495537</v>
      </c>
      <c r="J68" s="201">
        <v>425.72726704737352</v>
      </c>
      <c r="K68" s="201">
        <v>339.10023426181544</v>
      </c>
      <c r="L68" s="201">
        <v>246.29268414157215</v>
      </c>
      <c r="M68" s="201">
        <v>194.69508968549565</v>
      </c>
      <c r="N68" s="201">
        <v>188.84810811399419</v>
      </c>
      <c r="O68" s="201">
        <v>183.00112654249284</v>
      </c>
      <c r="P68" s="201">
        <v>177.15414497099135</v>
      </c>
      <c r="Q68" s="201">
        <v>171.30716339948992</v>
      </c>
      <c r="R68" s="201">
        <v>167.81119636496177</v>
      </c>
      <c r="S68" s="201">
        <v>164.31522933043357</v>
      </c>
      <c r="T68" s="201">
        <v>160.49989409897506</v>
      </c>
      <c r="U68" s="201">
        <v>156.24279833029533</v>
      </c>
      <c r="V68" s="201">
        <v>135.64611550993507</v>
      </c>
      <c r="W68" s="201">
        <v>116.52112196422635</v>
      </c>
      <c r="X68" s="201">
        <v>118.18881005531942</v>
      </c>
      <c r="Y68" s="201">
        <v>112.88936930734978</v>
      </c>
      <c r="Z68" s="201">
        <v>103.71733574026999</v>
      </c>
      <c r="AA68" s="201">
        <v>117.76474220729793</v>
      </c>
      <c r="AB68" s="201">
        <v>130.41766533800822</v>
      </c>
      <c r="AC68" s="201">
        <v>114.69177852752549</v>
      </c>
      <c r="AD68" s="201">
        <v>122.29582784867775</v>
      </c>
      <c r="AE68" s="201">
        <v>106.72736979368405</v>
      </c>
      <c r="AF68" s="202">
        <v>-0.73611842053028864</v>
      </c>
    </row>
    <row r="69" spans="1:32" x14ac:dyDescent="0.3">
      <c r="A69" s="200" t="s">
        <v>160</v>
      </c>
      <c r="B69" s="201">
        <v>2221.0987729270691</v>
      </c>
      <c r="C69" s="201">
        <v>2240.1203602216751</v>
      </c>
      <c r="D69" s="201">
        <v>2258.8395507393648</v>
      </c>
      <c r="E69" s="201">
        <v>2277.8728783601578</v>
      </c>
      <c r="F69" s="201">
        <v>2297.8972026134325</v>
      </c>
      <c r="G69" s="201">
        <v>2318.1749824438639</v>
      </c>
      <c r="H69" s="201">
        <v>2248.2846969418824</v>
      </c>
      <c r="I69" s="201">
        <v>2177.8225623719809</v>
      </c>
      <c r="J69" s="201">
        <v>2042.5890685075947</v>
      </c>
      <c r="K69" s="201">
        <v>1870.7757437239989</v>
      </c>
      <c r="L69" s="201">
        <v>1695.2238758398184</v>
      </c>
      <c r="M69" s="201">
        <v>1582.4757375498009</v>
      </c>
      <c r="N69" s="201">
        <v>1534.9516500664017</v>
      </c>
      <c r="O69" s="201">
        <v>1487.4275625830016</v>
      </c>
      <c r="P69" s="201">
        <v>1439.9034750996022</v>
      </c>
      <c r="Q69" s="201">
        <v>1392.3793876162035</v>
      </c>
      <c r="R69" s="201">
        <v>1363.9642744238188</v>
      </c>
      <c r="S69" s="201">
        <v>1335.5491612314345</v>
      </c>
      <c r="T69" s="201">
        <v>1304.538233096805</v>
      </c>
      <c r="U69" s="201">
        <v>1269.9366888193204</v>
      </c>
      <c r="V69" s="201">
        <v>1106.0812332630405</v>
      </c>
      <c r="W69" s="201">
        <v>978.73916469579081</v>
      </c>
      <c r="X69" s="201">
        <v>959.49467925880697</v>
      </c>
      <c r="Y69" s="201">
        <v>910.99226496559641</v>
      </c>
      <c r="Z69" s="201">
        <v>831.68760721506692</v>
      </c>
      <c r="AA69" s="201">
        <v>901.55361541696846</v>
      </c>
      <c r="AB69" s="201">
        <v>977.79706901281236</v>
      </c>
      <c r="AC69" s="201">
        <v>859.89336332183268</v>
      </c>
      <c r="AD69" s="201">
        <v>916.90417638600911</v>
      </c>
      <c r="AE69" s="201">
        <v>800.18078147038705</v>
      </c>
      <c r="AF69" s="202">
        <v>-0.63973651634777551</v>
      </c>
    </row>
    <row r="70" spans="1:32" x14ac:dyDescent="0.3">
      <c r="A70" s="200" t="s">
        <v>161</v>
      </c>
      <c r="B70" s="201">
        <v>922.03248984624611</v>
      </c>
      <c r="C70" s="201">
        <v>931.76493684024035</v>
      </c>
      <c r="D70" s="201">
        <v>941.05788982769286</v>
      </c>
      <c r="E70" s="201">
        <v>950.30420847168421</v>
      </c>
      <c r="F70" s="201">
        <v>959.71624854167885</v>
      </c>
      <c r="G70" s="201">
        <v>968.7441951158944</v>
      </c>
      <c r="H70" s="201">
        <v>952.08367686127667</v>
      </c>
      <c r="I70" s="201">
        <v>935.61327427587071</v>
      </c>
      <c r="J70" s="201">
        <v>849.1571381124229</v>
      </c>
      <c r="K70" s="201">
        <v>697.55788535134775</v>
      </c>
      <c r="L70" s="201">
        <v>542.45148846178108</v>
      </c>
      <c r="M70" s="201">
        <v>456.79712011746818</v>
      </c>
      <c r="N70" s="201">
        <v>443.07882682329119</v>
      </c>
      <c r="O70" s="201">
        <v>429.36053352911381</v>
      </c>
      <c r="P70" s="201">
        <v>415.64224023493671</v>
      </c>
      <c r="Q70" s="201">
        <v>401.92394694075972</v>
      </c>
      <c r="R70" s="201">
        <v>393.72164622543221</v>
      </c>
      <c r="S70" s="201">
        <v>385.5193455101047</v>
      </c>
      <c r="T70" s="201">
        <v>376.56773738876842</v>
      </c>
      <c r="U70" s="201">
        <v>366.57966275196884</v>
      </c>
      <c r="V70" s="201">
        <v>295.48170088598386</v>
      </c>
      <c r="W70" s="201">
        <v>235.78716240398597</v>
      </c>
      <c r="X70" s="201">
        <v>232.45939274770183</v>
      </c>
      <c r="Y70" s="201">
        <v>203.98305063360087</v>
      </c>
      <c r="Z70" s="201">
        <v>174.30786101215776</v>
      </c>
      <c r="AA70" s="201">
        <v>187.09380526635726</v>
      </c>
      <c r="AB70" s="201">
        <v>203.44230548271469</v>
      </c>
      <c r="AC70" s="201">
        <v>178.91103772697744</v>
      </c>
      <c r="AD70" s="201">
        <v>190.77281520083494</v>
      </c>
      <c r="AE70" s="201">
        <v>166.48712513492177</v>
      </c>
      <c r="AF70" s="202">
        <v>-0.81943464360709839</v>
      </c>
    </row>
    <row r="71" spans="1:32" x14ac:dyDescent="0.3">
      <c r="A71" s="200" t="s">
        <v>162</v>
      </c>
      <c r="B71" s="212">
        <v>55.992319642713134</v>
      </c>
      <c r="C71" s="212">
        <v>56.242497107401547</v>
      </c>
      <c r="D71" s="212">
        <v>56.483869444241826</v>
      </c>
      <c r="E71" s="212">
        <v>56.706626611629396</v>
      </c>
      <c r="F71" s="212">
        <v>56.946650336330087</v>
      </c>
      <c r="G71" s="212">
        <v>57.176830902944289</v>
      </c>
      <c r="H71" s="212">
        <v>55.3753363542098</v>
      </c>
      <c r="I71" s="212">
        <v>53.555481762739248</v>
      </c>
      <c r="J71" s="212">
        <v>49.744829278268007</v>
      </c>
      <c r="K71" s="212">
        <v>44.719517601372161</v>
      </c>
      <c r="L71" s="212">
        <v>39.666411373264054</v>
      </c>
      <c r="M71" s="212">
        <v>36.629419069419477</v>
      </c>
      <c r="N71" s="212">
        <v>35.529383425892661</v>
      </c>
      <c r="O71" s="212">
        <v>34.429347782365809</v>
      </c>
      <c r="P71" s="212">
        <v>33.329312138838993</v>
      </c>
      <c r="Q71" s="212">
        <v>32.229276495312178</v>
      </c>
      <c r="R71" s="212">
        <v>31.571554506701851</v>
      </c>
      <c r="S71" s="212">
        <v>30.913832518091521</v>
      </c>
      <c r="T71" s="212">
        <v>30.196025441861867</v>
      </c>
      <c r="U71" s="212">
        <v>29.395106706923499</v>
      </c>
      <c r="V71" s="212">
        <v>23.897675102671752</v>
      </c>
      <c r="W71" s="212">
        <v>20.116648886006491</v>
      </c>
      <c r="X71" s="212">
        <v>18.968773675001493</v>
      </c>
      <c r="Y71" s="212">
        <v>18.397290749183487</v>
      </c>
      <c r="Z71" s="212">
        <v>16.755039920353536</v>
      </c>
      <c r="AA71" s="212">
        <v>18.132073147437346</v>
      </c>
      <c r="AB71" s="212">
        <v>19.297955834360366</v>
      </c>
      <c r="AC71" s="212">
        <v>16.970989864387573</v>
      </c>
      <c r="AD71" s="212">
        <v>18.096164184764916</v>
      </c>
      <c r="AE71" s="212">
        <v>15.792493012798289</v>
      </c>
      <c r="AF71" s="202">
        <v>-0.71795251360239853</v>
      </c>
    </row>
    <row r="72" spans="1:32" x14ac:dyDescent="0.3">
      <c r="A72" s="200" t="s">
        <v>163</v>
      </c>
      <c r="B72" s="212">
        <v>46.08048316538121</v>
      </c>
      <c r="C72" s="212">
        <v>46.476956253363561</v>
      </c>
      <c r="D72" s="212">
        <v>46.558503536796323</v>
      </c>
      <c r="E72" s="212">
        <v>46.688057339741675</v>
      </c>
      <c r="F72" s="212">
        <v>46.837812749301726</v>
      </c>
      <c r="G72" s="212">
        <v>47.001612602736785</v>
      </c>
      <c r="H72" s="212">
        <v>46.180530400543489</v>
      </c>
      <c r="I72" s="212">
        <v>45.518108107502002</v>
      </c>
      <c r="J72" s="212">
        <v>40.281601886755595</v>
      </c>
      <c r="K72" s="212">
        <v>30.82767500607202</v>
      </c>
      <c r="L72" s="212">
        <v>21.358557635230362</v>
      </c>
      <c r="M72" s="212">
        <v>16.388412393357235</v>
      </c>
      <c r="N72" s="212">
        <v>15.896244124476329</v>
      </c>
      <c r="O72" s="212">
        <v>15.404075855595407</v>
      </c>
      <c r="P72" s="212">
        <v>14.91190758671449</v>
      </c>
      <c r="Q72" s="212">
        <v>14.419739317833578</v>
      </c>
      <c r="R72" s="212">
        <v>14.125467132705637</v>
      </c>
      <c r="S72" s="212">
        <v>13.831194947577703</v>
      </c>
      <c r="T72" s="212">
        <v>13.510040021210262</v>
      </c>
      <c r="U72" s="212">
        <v>13.151700007767513</v>
      </c>
      <c r="V72" s="212">
        <v>10.437193199209721</v>
      </c>
      <c r="W72" s="212">
        <v>8.7872981732142073</v>
      </c>
      <c r="X72" s="212">
        <v>8.2791306801681532</v>
      </c>
      <c r="Y72" s="212">
        <v>7.4610266500682334</v>
      </c>
      <c r="Z72" s="212">
        <v>6.4303313497844927</v>
      </c>
      <c r="AA72" s="212">
        <v>6.8352597382171156</v>
      </c>
      <c r="AB72" s="212">
        <v>8.0039219362514604</v>
      </c>
      <c r="AC72" s="212">
        <v>7.038801374683274</v>
      </c>
      <c r="AD72" s="212">
        <v>7.5054729487232601</v>
      </c>
      <c r="AE72" s="212">
        <v>6.5500140190067828</v>
      </c>
      <c r="AF72" s="202">
        <v>-0.85785708896543</v>
      </c>
    </row>
    <row r="73" spans="1:32" x14ac:dyDescent="0.3">
      <c r="A73" s="203" t="s">
        <v>164</v>
      </c>
      <c r="B73" s="204">
        <v>13169.629249196483</v>
      </c>
      <c r="C73" s="204">
        <v>13274.68587251473</v>
      </c>
      <c r="D73" s="204">
        <v>13383.93118267197</v>
      </c>
      <c r="E73" s="204">
        <v>13497.336739566479</v>
      </c>
      <c r="F73" s="204">
        <v>13614.308946306748</v>
      </c>
      <c r="G73" s="204">
        <v>13733.292470924132</v>
      </c>
      <c r="H73" s="204">
        <v>13414.621096499768</v>
      </c>
      <c r="I73" s="204">
        <v>13092.285429122299</v>
      </c>
      <c r="J73" s="204">
        <v>12070.424164145945</v>
      </c>
      <c r="K73" s="204">
        <v>10472.09508683919</v>
      </c>
      <c r="L73" s="204">
        <v>8837.008639294867</v>
      </c>
      <c r="M73" s="204">
        <v>7889.6607802600211</v>
      </c>
      <c r="N73" s="204">
        <v>7652.7225952133613</v>
      </c>
      <c r="O73" s="204">
        <v>7415.7844101667015</v>
      </c>
      <c r="P73" s="204">
        <v>7178.8462251200408</v>
      </c>
      <c r="Q73" s="204">
        <v>6941.9080400733828</v>
      </c>
      <c r="R73" s="204">
        <v>6800.2403994258757</v>
      </c>
      <c r="S73" s="204">
        <v>6658.5727587783676</v>
      </c>
      <c r="T73" s="204">
        <v>6503.9633087516222</v>
      </c>
      <c r="U73" s="204">
        <v>6331.4523246368271</v>
      </c>
      <c r="V73" s="204">
        <v>5355.1317937442</v>
      </c>
      <c r="W73" s="204">
        <v>4618.990432835154</v>
      </c>
      <c r="X73" s="204">
        <v>4593.0242700375693</v>
      </c>
      <c r="Y73" s="204">
        <v>4142.4790784281113</v>
      </c>
      <c r="Z73" s="204">
        <v>3674.5510970295127</v>
      </c>
      <c r="AA73" s="204">
        <v>4003.6691621786235</v>
      </c>
      <c r="AB73" s="204">
        <v>4347.9940347046513</v>
      </c>
      <c r="AC73" s="205">
        <v>3823.708755826161</v>
      </c>
      <c r="AD73" s="205">
        <v>4077.2201264083656</v>
      </c>
      <c r="AE73" s="205">
        <v>3558.1833641934963</v>
      </c>
      <c r="AF73" s="211">
        <v>-0.72981901791877779</v>
      </c>
    </row>
    <row r="74" spans="1:32" x14ac:dyDescent="0.3">
      <c r="A74" s="206" t="s">
        <v>165</v>
      </c>
    </row>
    <row r="75" spans="1:32" x14ac:dyDescent="0.3">
      <c r="A75" s="206"/>
    </row>
    <row r="76" spans="1:32" s="197" customFormat="1" ht="21.75" x14ac:dyDescent="0.4">
      <c r="A76" s="195"/>
      <c r="B76" s="196" t="s">
        <v>174</v>
      </c>
      <c r="C76" s="195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</row>
    <row r="77" spans="1:32" ht="54" x14ac:dyDescent="0.3">
      <c r="A77" s="198" t="s">
        <v>175</v>
      </c>
      <c r="B77" s="199">
        <v>1990</v>
      </c>
      <c r="C77" s="199">
        <v>1991</v>
      </c>
      <c r="D77" s="199">
        <v>1992</v>
      </c>
      <c r="E77" s="199">
        <v>1993</v>
      </c>
      <c r="F77" s="199">
        <v>1994</v>
      </c>
      <c r="G77" s="199">
        <v>1995</v>
      </c>
      <c r="H77" s="199">
        <v>1996</v>
      </c>
      <c r="I77" s="199">
        <v>1997</v>
      </c>
      <c r="J77" s="199">
        <v>1998</v>
      </c>
      <c r="K77" s="199">
        <v>1999</v>
      </c>
      <c r="L77" s="199">
        <v>2000</v>
      </c>
      <c r="M77" s="199">
        <v>2001</v>
      </c>
      <c r="N77" s="199">
        <v>2002</v>
      </c>
      <c r="O77" s="199">
        <v>2003</v>
      </c>
      <c r="P77" s="199">
        <v>2004</v>
      </c>
      <c r="Q77" s="199">
        <v>2005</v>
      </c>
      <c r="R77" s="199">
        <v>2006</v>
      </c>
      <c r="S77" s="199">
        <v>2007</v>
      </c>
      <c r="T77" s="199">
        <v>2008</v>
      </c>
      <c r="U77" s="199">
        <v>2009</v>
      </c>
      <c r="V77" s="199">
        <v>2010</v>
      </c>
      <c r="W77" s="199">
        <v>2011</v>
      </c>
      <c r="X77" s="199">
        <v>2012</v>
      </c>
      <c r="Y77" s="199">
        <v>2013</v>
      </c>
      <c r="Z77" s="199">
        <v>2014</v>
      </c>
      <c r="AA77" s="199">
        <v>2015</v>
      </c>
      <c r="AB77" s="199">
        <v>2016</v>
      </c>
      <c r="AC77" s="199">
        <v>2017</v>
      </c>
      <c r="AD77" s="199">
        <v>2018</v>
      </c>
      <c r="AE77" s="199">
        <v>2019</v>
      </c>
      <c r="AF77" s="199" t="s">
        <v>193</v>
      </c>
    </row>
    <row r="78" spans="1:32" ht="17.25" x14ac:dyDescent="0.3">
      <c r="A78" s="200" t="s">
        <v>155</v>
      </c>
      <c r="B78" s="201">
        <v>2199.8746810957741</v>
      </c>
      <c r="C78" s="201">
        <v>2310.7417842170885</v>
      </c>
      <c r="D78" s="201">
        <v>2409.0509050616361</v>
      </c>
      <c r="E78" s="201">
        <v>2496.5351222319414</v>
      </c>
      <c r="F78" s="201">
        <v>2778.0887898947308</v>
      </c>
      <c r="G78" s="201">
        <v>2940.4551259965046</v>
      </c>
      <c r="H78" s="201">
        <v>3164.4681492974246</v>
      </c>
      <c r="I78" s="201">
        <v>3264.999871100536</v>
      </c>
      <c r="J78" s="201">
        <v>3185.1627545962956</v>
      </c>
      <c r="K78" s="201">
        <v>3407.3141411503352</v>
      </c>
      <c r="L78" s="201">
        <v>3508.1252600900912</v>
      </c>
      <c r="M78" s="201">
        <v>3678.9516984045258</v>
      </c>
      <c r="N78" s="201">
        <v>3719.7703054593931</v>
      </c>
      <c r="O78" s="201">
        <v>3636.448412147462</v>
      </c>
      <c r="P78" s="201">
        <v>3774.6112491992581</v>
      </c>
      <c r="Q78" s="201">
        <v>3790.0148607297078</v>
      </c>
      <c r="R78" s="201">
        <v>3839.5769177298048</v>
      </c>
      <c r="S78" s="201">
        <v>3855.068906757363</v>
      </c>
      <c r="T78" s="201">
        <v>3860.0377105313655</v>
      </c>
      <c r="U78" s="201">
        <v>3841.8592526311936</v>
      </c>
      <c r="V78" s="201">
        <v>4028.9030032709143</v>
      </c>
      <c r="W78" s="201">
        <v>4089.8043691496441</v>
      </c>
      <c r="X78" s="201">
        <v>3985.5153725247001</v>
      </c>
      <c r="Y78" s="201">
        <v>3930.4759198393876</v>
      </c>
      <c r="Z78" s="201">
        <v>3793.3645848757396</v>
      </c>
      <c r="AA78" s="201">
        <v>3884.7387362071559</v>
      </c>
      <c r="AB78" s="201">
        <v>4007.3384786319853</v>
      </c>
      <c r="AC78" s="201">
        <v>3936.9687985729656</v>
      </c>
      <c r="AD78" s="201">
        <v>3932.2071986014503</v>
      </c>
      <c r="AE78" s="201">
        <v>4089.1241807704391</v>
      </c>
      <c r="AF78" s="202">
        <v>0.85879869244806961</v>
      </c>
    </row>
    <row r="79" spans="1:32" x14ac:dyDescent="0.3">
      <c r="A79" s="200" t="s">
        <v>156</v>
      </c>
      <c r="B79" s="201">
        <v>3524.0258923317251</v>
      </c>
      <c r="C79" s="201">
        <v>3640.3432480952479</v>
      </c>
      <c r="D79" s="201">
        <v>3730.2960363556308</v>
      </c>
      <c r="E79" s="201">
        <v>3768.387159701042</v>
      </c>
      <c r="F79" s="201">
        <v>7164.5479391080189</v>
      </c>
      <c r="G79" s="201">
        <v>7457.5609493531101</v>
      </c>
      <c r="H79" s="201">
        <v>6500.5840260844316</v>
      </c>
      <c r="I79" s="201">
        <v>5879.831756305387</v>
      </c>
      <c r="J79" s="201">
        <v>5608.7491703316664</v>
      </c>
      <c r="K79" s="201">
        <v>5124.7190365712004</v>
      </c>
      <c r="L79" s="201">
        <v>4900.5501821133494</v>
      </c>
      <c r="M79" s="201">
        <v>4839.9399044394586</v>
      </c>
      <c r="N79" s="201">
        <v>4670.5194938812947</v>
      </c>
      <c r="O79" s="201">
        <v>4713.9445468152344</v>
      </c>
      <c r="P79" s="201">
        <v>4649.2728302646065</v>
      </c>
      <c r="Q79" s="201">
        <v>4585.0838737730883</v>
      </c>
      <c r="R79" s="201">
        <v>4473.6828008697576</v>
      </c>
      <c r="S79" s="201">
        <v>4538.737816412121</v>
      </c>
      <c r="T79" s="201">
        <v>4506.3120073656228</v>
      </c>
      <c r="U79" s="201">
        <v>4838.9388331522014</v>
      </c>
      <c r="V79" s="201">
        <v>4711.5129891449087</v>
      </c>
      <c r="W79" s="201">
        <v>4618.9770873497164</v>
      </c>
      <c r="X79" s="201">
        <v>4726.1547911761718</v>
      </c>
      <c r="Y79" s="201">
        <v>4472.3149351427483</v>
      </c>
      <c r="Z79" s="201">
        <v>4715.5332707714533</v>
      </c>
      <c r="AA79" s="201">
        <v>4701.9542268864034</v>
      </c>
      <c r="AB79" s="201">
        <v>4607.1355997307055</v>
      </c>
      <c r="AC79" s="201">
        <v>4375.9003046276093</v>
      </c>
      <c r="AD79" s="201">
        <v>4464.1118851267829</v>
      </c>
      <c r="AE79" s="201">
        <v>4543.6896134726057</v>
      </c>
      <c r="AF79" s="202">
        <v>0.28934626256852064</v>
      </c>
    </row>
    <row r="80" spans="1:32" x14ac:dyDescent="0.3">
      <c r="A80" s="200" t="s">
        <v>157</v>
      </c>
      <c r="B80" s="201">
        <v>1961.5496867791037</v>
      </c>
      <c r="C80" s="201">
        <v>2021.4953414424363</v>
      </c>
      <c r="D80" s="201">
        <v>2035.6924858331743</v>
      </c>
      <c r="E80" s="201">
        <v>2124.9156578244338</v>
      </c>
      <c r="F80" s="201">
        <v>2178.0819577371349</v>
      </c>
      <c r="G80" s="201">
        <v>2266.7620228322598</v>
      </c>
      <c r="H80" s="201">
        <v>2447.0377577452327</v>
      </c>
      <c r="I80" s="201">
        <v>2444.335790438216</v>
      </c>
      <c r="J80" s="201">
        <v>2510.2349530905299</v>
      </c>
      <c r="K80" s="201">
        <v>2565.4661409168157</v>
      </c>
      <c r="L80" s="201">
        <v>2658.581280381688</v>
      </c>
      <c r="M80" s="201">
        <v>2687.6948927224576</v>
      </c>
      <c r="N80" s="201">
        <v>2834.3979132768732</v>
      </c>
      <c r="O80" s="201">
        <v>2806.5003238953304</v>
      </c>
      <c r="P80" s="201">
        <v>2879.5139331717828</v>
      </c>
      <c r="Q80" s="201">
        <v>2996.6413432710347</v>
      </c>
      <c r="R80" s="201">
        <v>3019.439238006802</v>
      </c>
      <c r="S80" s="201">
        <v>3013.8654344852275</v>
      </c>
      <c r="T80" s="201">
        <v>3100.748645413516</v>
      </c>
      <c r="U80" s="201">
        <v>3059.1078063198224</v>
      </c>
      <c r="V80" s="201">
        <v>3103.1648824338909</v>
      </c>
      <c r="W80" s="201">
        <v>3013.9856541797549</v>
      </c>
      <c r="X80" s="201">
        <v>2949.4559825187484</v>
      </c>
      <c r="Y80" s="201">
        <v>2901.1548279013587</v>
      </c>
      <c r="Z80" s="201">
        <v>2886.7630087986986</v>
      </c>
      <c r="AA80" s="201">
        <v>2945.307356433822</v>
      </c>
      <c r="AB80" s="201">
        <v>2974.353768494931</v>
      </c>
      <c r="AC80" s="201">
        <v>2930.6731531410956</v>
      </c>
      <c r="AD80" s="201">
        <v>2863.4004119343749</v>
      </c>
      <c r="AE80" s="201">
        <v>2779.8116559215646</v>
      </c>
      <c r="AF80" s="202">
        <v>0.41715077352236757</v>
      </c>
    </row>
    <row r="81" spans="1:32" x14ac:dyDescent="0.3">
      <c r="A81" s="200" t="s">
        <v>158</v>
      </c>
      <c r="B81" s="201">
        <v>1409.1221955717047</v>
      </c>
      <c r="C81" s="201">
        <v>1616.8370311374995</v>
      </c>
      <c r="D81" s="201">
        <v>1773.1799705723924</v>
      </c>
      <c r="E81" s="201">
        <v>1944.7998525098931</v>
      </c>
      <c r="F81" s="201">
        <v>1995.6539427196246</v>
      </c>
      <c r="G81" s="201">
        <v>2226.3797160707945</v>
      </c>
      <c r="H81" s="201">
        <v>2251.3746502415129</v>
      </c>
      <c r="I81" s="201">
        <v>2433.8164578920914</v>
      </c>
      <c r="J81" s="201">
        <v>2666.3169986701496</v>
      </c>
      <c r="K81" s="201">
        <v>2832.7128376434885</v>
      </c>
      <c r="L81" s="201">
        <v>2929.5248582108707</v>
      </c>
      <c r="M81" s="201">
        <v>3071.0934561290187</v>
      </c>
      <c r="N81" s="201">
        <v>3076.3905651444506</v>
      </c>
      <c r="O81" s="201">
        <v>3226.3775435008474</v>
      </c>
      <c r="P81" s="201">
        <v>3481.5819695071668</v>
      </c>
      <c r="Q81" s="201">
        <v>3744.3556390382091</v>
      </c>
      <c r="R81" s="201">
        <v>3840.4043345731634</v>
      </c>
      <c r="S81" s="201">
        <v>3967.0340494581656</v>
      </c>
      <c r="T81" s="201">
        <v>4071.1367021753381</v>
      </c>
      <c r="U81" s="201">
        <v>4218.2527982870715</v>
      </c>
      <c r="V81" s="201">
        <v>4353.2435392488032</v>
      </c>
      <c r="W81" s="201">
        <v>4529.3142110611061</v>
      </c>
      <c r="X81" s="201">
        <v>4364.704978224584</v>
      </c>
      <c r="Y81" s="201">
        <v>4278.675227932602</v>
      </c>
      <c r="Z81" s="201">
        <v>4395.8855983139056</v>
      </c>
      <c r="AA81" s="201">
        <v>4400.2325318972626</v>
      </c>
      <c r="AB81" s="201">
        <v>4498.9222122321571</v>
      </c>
      <c r="AC81" s="201">
        <v>4539.669818626423</v>
      </c>
      <c r="AD81" s="201">
        <v>4426.6447302103707</v>
      </c>
      <c r="AE81" s="201">
        <v>4765.505546399886</v>
      </c>
      <c r="AF81" s="202">
        <v>2.381896588795438</v>
      </c>
    </row>
    <row r="82" spans="1:32" x14ac:dyDescent="0.3">
      <c r="A82" s="200" t="s">
        <v>159</v>
      </c>
      <c r="B82" s="201">
        <v>214.77358598115703</v>
      </c>
      <c r="C82" s="201">
        <v>219.28735022753239</v>
      </c>
      <c r="D82" s="201">
        <v>223.94025139025416</v>
      </c>
      <c r="E82" s="201">
        <v>233.41246798805287</v>
      </c>
      <c r="F82" s="201">
        <v>245.35288737066713</v>
      </c>
      <c r="G82" s="201">
        <v>260.64351217057117</v>
      </c>
      <c r="H82" s="201">
        <v>274.77914611112544</v>
      </c>
      <c r="I82" s="201">
        <v>290.0870229728589</v>
      </c>
      <c r="J82" s="201">
        <v>302.39993044558423</v>
      </c>
      <c r="K82" s="201">
        <v>316.92752229282183</v>
      </c>
      <c r="L82" s="201">
        <v>339.48996055576862</v>
      </c>
      <c r="M82" s="201">
        <v>358.13985132473334</v>
      </c>
      <c r="N82" s="201">
        <v>375.93813825869307</v>
      </c>
      <c r="O82" s="201">
        <v>384.71027611847393</v>
      </c>
      <c r="P82" s="201">
        <v>408.06493624912468</v>
      </c>
      <c r="Q82" s="201">
        <v>434.75839737491867</v>
      </c>
      <c r="R82" s="201">
        <v>452.00331029321006</v>
      </c>
      <c r="S82" s="201">
        <v>474.73698974253659</v>
      </c>
      <c r="T82" s="201">
        <v>513.80913929033613</v>
      </c>
      <c r="U82" s="201">
        <v>524.53429047012332</v>
      </c>
      <c r="V82" s="201">
        <v>541.87638501317508</v>
      </c>
      <c r="W82" s="201">
        <v>524.97978962211482</v>
      </c>
      <c r="X82" s="201">
        <v>525.9016515713829</v>
      </c>
      <c r="Y82" s="201">
        <v>549.2173675698192</v>
      </c>
      <c r="Z82" s="201">
        <v>565.14585576006755</v>
      </c>
      <c r="AA82" s="201">
        <v>583.51647711998112</v>
      </c>
      <c r="AB82" s="201">
        <v>601.36967225209287</v>
      </c>
      <c r="AC82" s="201">
        <v>621.00674294754299</v>
      </c>
      <c r="AD82" s="201">
        <v>617.84106926356174</v>
      </c>
      <c r="AE82" s="201">
        <v>643.47004940812963</v>
      </c>
      <c r="AF82" s="202">
        <v>1.9960390448785632</v>
      </c>
    </row>
    <row r="83" spans="1:32" x14ac:dyDescent="0.3">
      <c r="A83" s="200" t="s">
        <v>160</v>
      </c>
      <c r="B83" s="201">
        <v>2309.1243985377805</v>
      </c>
      <c r="C83" s="201">
        <v>2474.1995786485818</v>
      </c>
      <c r="D83" s="201">
        <v>2526.9558422619411</v>
      </c>
      <c r="E83" s="201">
        <v>2702.5778394067565</v>
      </c>
      <c r="F83" s="201">
        <v>2709.6165684900411</v>
      </c>
      <c r="G83" s="201">
        <v>2967.5876135818353</v>
      </c>
      <c r="H83" s="201">
        <v>2960.9755136368244</v>
      </c>
      <c r="I83" s="201">
        <v>3002.7293781551793</v>
      </c>
      <c r="J83" s="201">
        <v>3089.1382289829662</v>
      </c>
      <c r="K83" s="201">
        <v>3045.5361811272146</v>
      </c>
      <c r="L83" s="201">
        <v>3080.8618532605815</v>
      </c>
      <c r="M83" s="201">
        <v>3220.6958255069467</v>
      </c>
      <c r="N83" s="201">
        <v>3402.9631796836111</v>
      </c>
      <c r="O83" s="201">
        <v>3396.3457974434073</v>
      </c>
      <c r="P83" s="201">
        <v>3368.3333517398719</v>
      </c>
      <c r="Q83" s="201">
        <v>3608.1118530770245</v>
      </c>
      <c r="R83" s="201">
        <v>3578.8299434997107</v>
      </c>
      <c r="S83" s="201">
        <v>3700.5265550017079</v>
      </c>
      <c r="T83" s="201">
        <v>3602.6294857553917</v>
      </c>
      <c r="U83" s="201">
        <v>3739.4005065636425</v>
      </c>
      <c r="V83" s="201">
        <v>4275.9013469088932</v>
      </c>
      <c r="W83" s="201">
        <v>4488.7770133937574</v>
      </c>
      <c r="X83" s="201">
        <v>4494.3053305616313</v>
      </c>
      <c r="Y83" s="201">
        <v>4723.9095867272836</v>
      </c>
      <c r="Z83" s="201">
        <v>5608.0323996871339</v>
      </c>
      <c r="AA83" s="201">
        <v>5563.7054491364897</v>
      </c>
      <c r="AB83" s="201">
        <v>6008.5351175353517</v>
      </c>
      <c r="AC83" s="201">
        <v>6087.1011322779423</v>
      </c>
      <c r="AD83" s="201">
        <v>6417.4182361983439</v>
      </c>
      <c r="AE83" s="201">
        <v>5907.4212435995651</v>
      </c>
      <c r="AF83" s="202">
        <v>1.5582949309012342</v>
      </c>
    </row>
    <row r="84" spans="1:32" x14ac:dyDescent="0.3">
      <c r="A84" s="200" t="s">
        <v>161</v>
      </c>
      <c r="B84" s="201">
        <v>857.20192813182155</v>
      </c>
      <c r="C84" s="201">
        <v>815.11526968997975</v>
      </c>
      <c r="D84" s="201">
        <v>848.90508726735038</v>
      </c>
      <c r="E84" s="201">
        <v>857.784832788622</v>
      </c>
      <c r="F84" s="201">
        <v>876.773398152548</v>
      </c>
      <c r="G84" s="201">
        <v>899.47854363194369</v>
      </c>
      <c r="H84" s="201">
        <v>863.03414005479135</v>
      </c>
      <c r="I84" s="201">
        <v>881.61755676855171</v>
      </c>
      <c r="J84" s="201">
        <v>906.51614061540204</v>
      </c>
      <c r="K84" s="201">
        <v>993.86641382211462</v>
      </c>
      <c r="L84" s="201">
        <v>1022.299635375285</v>
      </c>
      <c r="M84" s="201">
        <v>1023.7235230059771</v>
      </c>
      <c r="N84" s="201">
        <v>1151.7028729937099</v>
      </c>
      <c r="O84" s="201">
        <v>1167.6155914593855</v>
      </c>
      <c r="P84" s="201">
        <v>1203.2415814172809</v>
      </c>
      <c r="Q84" s="201">
        <v>1211.1779989885313</v>
      </c>
      <c r="R84" s="201">
        <v>1188.1691636250225</v>
      </c>
      <c r="S84" s="201">
        <v>1183.4452458928697</v>
      </c>
      <c r="T84" s="201">
        <v>1141.0639549193268</v>
      </c>
      <c r="U84" s="201">
        <v>1130.257871237272</v>
      </c>
      <c r="V84" s="201">
        <v>1108.600401871128</v>
      </c>
      <c r="W84" s="201">
        <v>1082.2842110352938</v>
      </c>
      <c r="X84" s="201">
        <v>1077.0669155688774</v>
      </c>
      <c r="Y84" s="201">
        <v>1089.2994353313713</v>
      </c>
      <c r="Z84" s="201">
        <v>1052.9001636300954</v>
      </c>
      <c r="AA84" s="201">
        <v>1087.6825414175382</v>
      </c>
      <c r="AB84" s="201">
        <v>1126.9885756331767</v>
      </c>
      <c r="AC84" s="201">
        <v>1128.8168884840488</v>
      </c>
      <c r="AD84" s="201">
        <v>1137.4350115743694</v>
      </c>
      <c r="AE84" s="201">
        <v>1172.3035656969373</v>
      </c>
      <c r="AF84" s="202">
        <v>0.36759324404676219</v>
      </c>
    </row>
    <row r="85" spans="1:32" x14ac:dyDescent="0.3">
      <c r="A85" s="200" t="s">
        <v>162</v>
      </c>
      <c r="B85" s="201">
        <v>173.32285264069171</v>
      </c>
      <c r="C85" s="201">
        <v>168.5914512745486</v>
      </c>
      <c r="D85" s="201">
        <v>165.36645282357793</v>
      </c>
      <c r="E85" s="201">
        <v>111.35944265153401</v>
      </c>
      <c r="F85" s="201">
        <v>102.87857479705529</v>
      </c>
      <c r="G85" s="201">
        <v>94.31073564179168</v>
      </c>
      <c r="H85" s="201">
        <v>95.657407536602122</v>
      </c>
      <c r="I85" s="201">
        <v>90.800265311766054</v>
      </c>
      <c r="J85" s="201">
        <v>97.753565528079378</v>
      </c>
      <c r="K85" s="201">
        <v>96.582396533751393</v>
      </c>
      <c r="L85" s="201">
        <v>103.69454735263785</v>
      </c>
      <c r="M85" s="201">
        <v>111.25477662897117</v>
      </c>
      <c r="N85" s="201">
        <v>114.74632256487543</v>
      </c>
      <c r="O85" s="201">
        <v>103.19107251233883</v>
      </c>
      <c r="P85" s="201">
        <v>89.544519703964141</v>
      </c>
      <c r="Q85" s="201">
        <v>78.304213027783902</v>
      </c>
      <c r="R85" s="201">
        <v>77.897291413850553</v>
      </c>
      <c r="S85" s="201">
        <v>78.644317166270255</v>
      </c>
      <c r="T85" s="201">
        <v>78.564749206960173</v>
      </c>
      <c r="U85" s="201">
        <v>78.159405265091408</v>
      </c>
      <c r="V85" s="201">
        <v>71.820054642215709</v>
      </c>
      <c r="W85" s="201">
        <v>80.336400103103017</v>
      </c>
      <c r="X85" s="201">
        <v>78.331802675105223</v>
      </c>
      <c r="Y85" s="201">
        <v>78.143190842392428</v>
      </c>
      <c r="Z85" s="201">
        <v>83.138382900192497</v>
      </c>
      <c r="AA85" s="201">
        <v>77.841719089386174</v>
      </c>
      <c r="AB85" s="201">
        <v>71.145067127661406</v>
      </c>
      <c r="AC85" s="201">
        <v>74.320000383079915</v>
      </c>
      <c r="AD85" s="201">
        <v>74.401815566593683</v>
      </c>
      <c r="AE85" s="201">
        <v>75.057617058144089</v>
      </c>
      <c r="AF85" s="202">
        <v>-0.56694910154898692</v>
      </c>
    </row>
    <row r="86" spans="1:32" x14ac:dyDescent="0.3">
      <c r="A86" s="200" t="s">
        <v>163</v>
      </c>
      <c r="B86" s="201">
        <v>21.128851896666021</v>
      </c>
      <c r="C86" s="201">
        <v>22.35265056368285</v>
      </c>
      <c r="D86" s="201">
        <v>24.034457463841164</v>
      </c>
      <c r="E86" s="201">
        <v>27.162477022151574</v>
      </c>
      <c r="F86" s="201">
        <v>27.505235186978783</v>
      </c>
      <c r="G86" s="201">
        <v>29.731928048578936</v>
      </c>
      <c r="H86" s="201">
        <v>32.360124314224159</v>
      </c>
      <c r="I86" s="201">
        <v>32.301172155225423</v>
      </c>
      <c r="J86" s="201">
        <v>33.448505430345598</v>
      </c>
      <c r="K86" s="201">
        <v>37.414262764233371</v>
      </c>
      <c r="L86" s="201">
        <v>41.087661231425244</v>
      </c>
      <c r="M86" s="201">
        <v>41.858547302191845</v>
      </c>
      <c r="N86" s="201">
        <v>42.513592352087748</v>
      </c>
      <c r="O86" s="201">
        <v>42.592261738178181</v>
      </c>
      <c r="P86" s="201">
        <v>44.147681609208227</v>
      </c>
      <c r="Q86" s="201">
        <v>44.11232369379195</v>
      </c>
      <c r="R86" s="201">
        <v>43.133932319458509</v>
      </c>
      <c r="S86" s="201">
        <v>42.861109820996496</v>
      </c>
      <c r="T86" s="201">
        <v>43.914156863344459</v>
      </c>
      <c r="U86" s="201">
        <v>41.720065780095936</v>
      </c>
      <c r="V86" s="201">
        <v>41.728603008917176</v>
      </c>
      <c r="W86" s="201">
        <v>41.400780246976552</v>
      </c>
      <c r="X86" s="201">
        <v>40.401469759809366</v>
      </c>
      <c r="Y86" s="201">
        <v>39.041122869089619</v>
      </c>
      <c r="Z86" s="201">
        <v>38.242870596661547</v>
      </c>
      <c r="AA86" s="201">
        <v>38.378191547543551</v>
      </c>
      <c r="AB86" s="201">
        <v>40.402435519209497</v>
      </c>
      <c r="AC86" s="201">
        <v>39.546535389152574</v>
      </c>
      <c r="AD86" s="201">
        <v>39.684110836574618</v>
      </c>
      <c r="AE86" s="201">
        <v>41.411733625056286</v>
      </c>
      <c r="AF86" s="202">
        <v>0.95996137544940419</v>
      </c>
    </row>
    <row r="87" spans="1:32" x14ac:dyDescent="0.3">
      <c r="A87" s="203" t="s">
        <v>164</v>
      </c>
      <c r="B87" s="204">
        <v>12670.124072966422</v>
      </c>
      <c r="C87" s="204">
        <v>13288.963705296599</v>
      </c>
      <c r="D87" s="204">
        <v>13737.421489029801</v>
      </c>
      <c r="E87" s="204">
        <v>14266.934852124428</v>
      </c>
      <c r="F87" s="204">
        <v>18078.4992934568</v>
      </c>
      <c r="G87" s="204">
        <v>19142.910147327391</v>
      </c>
      <c r="H87" s="204">
        <v>18590.270915022167</v>
      </c>
      <c r="I87" s="204">
        <v>18320.519271099813</v>
      </c>
      <c r="J87" s="204">
        <v>18399.720247691017</v>
      </c>
      <c r="K87" s="204">
        <v>18420.538932821975</v>
      </c>
      <c r="L87" s="204">
        <v>18584.215238571698</v>
      </c>
      <c r="M87" s="204">
        <v>19033.352475464286</v>
      </c>
      <c r="N87" s="204">
        <v>19388.942383614987</v>
      </c>
      <c r="O87" s="204">
        <v>19477.725825630656</v>
      </c>
      <c r="P87" s="204">
        <v>19898.31205286226</v>
      </c>
      <c r="Q87" s="204">
        <v>20492.560502974091</v>
      </c>
      <c r="R87" s="204">
        <v>20513.136932330777</v>
      </c>
      <c r="S87" s="204">
        <v>20854.920424737251</v>
      </c>
      <c r="T87" s="204">
        <v>20918.2165515212</v>
      </c>
      <c r="U87" s="204">
        <v>21472.230829706514</v>
      </c>
      <c r="V87" s="204">
        <v>22236.751205542849</v>
      </c>
      <c r="W87" s="204">
        <v>22469.859516141463</v>
      </c>
      <c r="X87" s="204">
        <v>22241.838294581012</v>
      </c>
      <c r="Y87" s="204">
        <v>22062.231614156051</v>
      </c>
      <c r="Z87" s="204">
        <v>23139.006135333952</v>
      </c>
      <c r="AA87" s="204">
        <v>23283.357229735586</v>
      </c>
      <c r="AB87" s="204">
        <v>23936.190927157269</v>
      </c>
      <c r="AC87" s="205">
        <v>23734.003374449858</v>
      </c>
      <c r="AD87" s="205">
        <v>23973.144469312421</v>
      </c>
      <c r="AE87" s="205">
        <v>24017.795205952327</v>
      </c>
      <c r="AF87" s="211">
        <v>0.89562431019896904</v>
      </c>
    </row>
    <row r="88" spans="1:32" x14ac:dyDescent="0.3">
      <c r="A88" s="206" t="s">
        <v>165</v>
      </c>
    </row>
    <row r="89" spans="1:32" x14ac:dyDescent="0.3">
      <c r="A89" s="206"/>
    </row>
    <row r="90" spans="1:32" x14ac:dyDescent="0.3">
      <c r="A90" s="206"/>
    </row>
    <row r="91" spans="1:32" s="197" customFormat="1" ht="21.75" x14ac:dyDescent="0.4">
      <c r="A91" s="195"/>
      <c r="B91" s="196" t="s">
        <v>176</v>
      </c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</row>
    <row r="92" spans="1:32" ht="54" x14ac:dyDescent="0.3">
      <c r="A92" s="198" t="s">
        <v>177</v>
      </c>
      <c r="B92" s="199">
        <v>1990</v>
      </c>
      <c r="C92" s="199">
        <v>1991</v>
      </c>
      <c r="D92" s="199">
        <v>1992</v>
      </c>
      <c r="E92" s="199">
        <v>1993</v>
      </c>
      <c r="F92" s="199">
        <v>1994</v>
      </c>
      <c r="G92" s="199">
        <v>1995</v>
      </c>
      <c r="H92" s="199">
        <v>1996</v>
      </c>
      <c r="I92" s="199">
        <v>1997</v>
      </c>
      <c r="J92" s="199">
        <v>1998</v>
      </c>
      <c r="K92" s="199">
        <v>1999</v>
      </c>
      <c r="L92" s="199">
        <v>2000</v>
      </c>
      <c r="M92" s="199">
        <v>2001</v>
      </c>
      <c r="N92" s="199">
        <v>2002</v>
      </c>
      <c r="O92" s="199">
        <v>2003</v>
      </c>
      <c r="P92" s="199">
        <v>2004</v>
      </c>
      <c r="Q92" s="199">
        <v>2005</v>
      </c>
      <c r="R92" s="199">
        <v>2006</v>
      </c>
      <c r="S92" s="199">
        <v>2007</v>
      </c>
      <c r="T92" s="199">
        <v>2008</v>
      </c>
      <c r="U92" s="199">
        <v>2009</v>
      </c>
      <c r="V92" s="199">
        <v>2010</v>
      </c>
      <c r="W92" s="199">
        <v>2011</v>
      </c>
      <c r="X92" s="199">
        <v>2012</v>
      </c>
      <c r="Y92" s="199">
        <v>2013</v>
      </c>
      <c r="Z92" s="199">
        <v>2014</v>
      </c>
      <c r="AA92" s="199">
        <v>2015</v>
      </c>
      <c r="AB92" s="199">
        <v>2016</v>
      </c>
      <c r="AC92" s="199">
        <v>2017</v>
      </c>
      <c r="AD92" s="199">
        <v>2018</v>
      </c>
      <c r="AE92" s="199">
        <v>2019</v>
      </c>
      <c r="AF92" s="199" t="s">
        <v>193</v>
      </c>
    </row>
    <row r="93" spans="1:32" ht="17.25" x14ac:dyDescent="0.3">
      <c r="A93" s="200" t="s">
        <v>155</v>
      </c>
      <c r="B93" s="201">
        <v>7206.2546706212879</v>
      </c>
      <c r="C93" s="201">
        <v>7735.9976967575885</v>
      </c>
      <c r="D93" s="201">
        <v>8501.1544702629999</v>
      </c>
      <c r="E93" s="201">
        <v>8772.9517634043386</v>
      </c>
      <c r="F93" s="201">
        <v>9682.5844929081068</v>
      </c>
      <c r="G93" s="201">
        <v>9691.5734756063939</v>
      </c>
      <c r="H93" s="201">
        <v>10499.512471018505</v>
      </c>
      <c r="I93" s="201">
        <v>11260.257566568345</v>
      </c>
      <c r="J93" s="201">
        <v>10351.614170875961</v>
      </c>
      <c r="K93" s="201">
        <v>8155.3540077645312</v>
      </c>
      <c r="L93" s="201">
        <v>8265.616865139953</v>
      </c>
      <c r="M93" s="201">
        <v>7594.0794750920541</v>
      </c>
      <c r="N93" s="201">
        <v>7188.9238453689941</v>
      </c>
      <c r="O93" s="201">
        <v>8009.7340373113766</v>
      </c>
      <c r="P93" s="201">
        <v>8633.4495392159042</v>
      </c>
      <c r="Q93" s="201">
        <v>7388.9154991490977</v>
      </c>
      <c r="R93" s="201">
        <v>8874.179545993893</v>
      </c>
      <c r="S93" s="201">
        <v>8285.345146594771</v>
      </c>
      <c r="T93" s="201">
        <v>8349.8179417605661</v>
      </c>
      <c r="U93" s="201">
        <v>4439.9769819760695</v>
      </c>
      <c r="V93" s="201">
        <v>5859.5738576182539</v>
      </c>
      <c r="W93" s="201">
        <v>5972.6822090989763</v>
      </c>
      <c r="X93" s="201">
        <v>6977.7100573264488</v>
      </c>
      <c r="Y93" s="201">
        <v>6526.9358624650467</v>
      </c>
      <c r="Z93" s="201">
        <v>5583.3687306152715</v>
      </c>
      <c r="AA93" s="201">
        <v>5244.237895353047</v>
      </c>
      <c r="AB93" s="201">
        <v>5730.4750162258242</v>
      </c>
      <c r="AC93" s="201">
        <v>6021.5500257059211</v>
      </c>
      <c r="AD93" s="201">
        <v>5585.0708768346003</v>
      </c>
      <c r="AE93" s="201">
        <v>5106.7890248384319</v>
      </c>
      <c r="AF93" s="202">
        <v>-0.29133936305943103</v>
      </c>
    </row>
    <row r="94" spans="1:32" x14ac:dyDescent="0.3">
      <c r="A94" s="200" t="s">
        <v>156</v>
      </c>
      <c r="B94" s="201">
        <v>2708.9318134096811</v>
      </c>
      <c r="C94" s="201">
        <v>2763.7253069693302</v>
      </c>
      <c r="D94" s="201">
        <v>3007.3672431642053</v>
      </c>
      <c r="E94" s="201">
        <v>3111.8493595460018</v>
      </c>
      <c r="F94" s="201">
        <v>3283.7919219821647</v>
      </c>
      <c r="G94" s="201">
        <v>2335.5455533149561</v>
      </c>
      <c r="H94" s="201">
        <v>1220.5367553340027</v>
      </c>
      <c r="I94" s="201">
        <v>1093.1026474398782</v>
      </c>
      <c r="J94" s="201">
        <v>1941.9027927864331</v>
      </c>
      <c r="K94" s="201">
        <v>1002.5177534775719</v>
      </c>
      <c r="L94" s="201">
        <v>936.34107514809887</v>
      </c>
      <c r="M94" s="201">
        <v>1269.6472176358689</v>
      </c>
      <c r="N94" s="201">
        <v>958.75224923073438</v>
      </c>
      <c r="O94" s="201">
        <v>1626.8912199027166</v>
      </c>
      <c r="P94" s="201">
        <v>1515.617687389326</v>
      </c>
      <c r="Q94" s="201">
        <v>1567.4854983309685</v>
      </c>
      <c r="R94" s="201">
        <v>812.77422903991862</v>
      </c>
      <c r="S94" s="201">
        <v>951.09496974877584</v>
      </c>
      <c r="T94" s="201">
        <v>1071.7860889714884</v>
      </c>
      <c r="U94" s="201">
        <v>1246.1772200670835</v>
      </c>
      <c r="V94" s="201">
        <v>1065.1821360339436</v>
      </c>
      <c r="W94" s="201">
        <v>856.14081890692557</v>
      </c>
      <c r="X94" s="201">
        <v>1006.7832723435451</v>
      </c>
      <c r="Y94" s="201">
        <v>1025.5219862640984</v>
      </c>
      <c r="Z94" s="201">
        <v>765.19840144560771</v>
      </c>
      <c r="AA94" s="201">
        <v>768.11936005224527</v>
      </c>
      <c r="AB94" s="201">
        <v>546.63267372633186</v>
      </c>
      <c r="AC94" s="201">
        <v>569.7808090417218</v>
      </c>
      <c r="AD94" s="201">
        <v>591.18333423078718</v>
      </c>
      <c r="AE94" s="201">
        <v>741.48609540607958</v>
      </c>
      <c r="AF94" s="202">
        <v>-0.72628100429269016</v>
      </c>
    </row>
    <row r="95" spans="1:32" x14ac:dyDescent="0.3">
      <c r="A95" s="200" t="s">
        <v>157</v>
      </c>
      <c r="B95" s="201">
        <v>9544.5721145113257</v>
      </c>
      <c r="C95" s="201">
        <v>8996.7353561752734</v>
      </c>
      <c r="D95" s="201">
        <v>9364.2440047889413</v>
      </c>
      <c r="E95" s="201">
        <v>9602.4721543572214</v>
      </c>
      <c r="F95" s="201">
        <v>11886.828682525467</v>
      </c>
      <c r="G95" s="201">
        <v>9596.289014096541</v>
      </c>
      <c r="H95" s="201">
        <v>11487.138463578714</v>
      </c>
      <c r="I95" s="201">
        <v>11662.682598041212</v>
      </c>
      <c r="J95" s="201">
        <v>9800.2828123491781</v>
      </c>
      <c r="K95" s="201">
        <v>8599.6395006897346</v>
      </c>
      <c r="L95" s="201">
        <v>9551.3410578007642</v>
      </c>
      <c r="M95" s="201">
        <v>9133.902710360564</v>
      </c>
      <c r="N95" s="201">
        <v>10028.478899882937</v>
      </c>
      <c r="O95" s="201">
        <v>9966.183211005984</v>
      </c>
      <c r="P95" s="201">
        <v>9594.6489301164384</v>
      </c>
      <c r="Q95" s="201">
        <v>8514.1755108769084</v>
      </c>
      <c r="R95" s="201">
        <v>9521.3604394541162</v>
      </c>
      <c r="S95" s="201">
        <v>9987.9631044203688</v>
      </c>
      <c r="T95" s="201">
        <v>10728.660329646254</v>
      </c>
      <c r="U95" s="201">
        <v>5561.2706550353305</v>
      </c>
      <c r="V95" s="201">
        <v>3195.7026582261565</v>
      </c>
      <c r="W95" s="201">
        <v>5868.1984422210589</v>
      </c>
      <c r="X95" s="201">
        <v>7375.3023755794848</v>
      </c>
      <c r="Y95" s="201">
        <v>5181.7114315207218</v>
      </c>
      <c r="Z95" s="201">
        <v>5686.1792219311465</v>
      </c>
      <c r="AA95" s="201">
        <v>4957.3861428370183</v>
      </c>
      <c r="AB95" s="201">
        <v>4587.2418206405446</v>
      </c>
      <c r="AC95" s="201">
        <v>4998.893673717087</v>
      </c>
      <c r="AD95" s="201">
        <v>4818.700508266963</v>
      </c>
      <c r="AE95" s="201">
        <v>3171.9781130323504</v>
      </c>
      <c r="AF95" s="202">
        <v>-0.66766680842509907</v>
      </c>
    </row>
    <row r="96" spans="1:32" x14ac:dyDescent="0.3">
      <c r="A96" s="200" t="s">
        <v>158</v>
      </c>
      <c r="B96" s="201">
        <v>5694.3048022447874</v>
      </c>
      <c r="C96" s="201">
        <v>7866.4086603554661</v>
      </c>
      <c r="D96" s="201">
        <v>7951.8936564971336</v>
      </c>
      <c r="E96" s="201">
        <v>7345.6006723708215</v>
      </c>
      <c r="F96" s="201">
        <v>7466.6857837535845</v>
      </c>
      <c r="G96" s="201">
        <v>6825.4855419177393</v>
      </c>
      <c r="H96" s="201">
        <v>5997.628909962732</v>
      </c>
      <c r="I96" s="201">
        <v>7287.9292219777899</v>
      </c>
      <c r="J96" s="201">
        <v>7371.5069631995011</v>
      </c>
      <c r="K96" s="201">
        <v>8657.5457967917355</v>
      </c>
      <c r="L96" s="201">
        <v>8425.0623372139034</v>
      </c>
      <c r="M96" s="201">
        <v>9888.2846309105662</v>
      </c>
      <c r="N96" s="201">
        <v>8556.8001003114387</v>
      </c>
      <c r="O96" s="201">
        <v>9021.568071040263</v>
      </c>
      <c r="P96" s="201">
        <v>11566.05641740194</v>
      </c>
      <c r="Q96" s="201">
        <v>8225.3487024393926</v>
      </c>
      <c r="R96" s="201">
        <v>8376.8343236502915</v>
      </c>
      <c r="S96" s="201">
        <v>7115.9027053446944</v>
      </c>
      <c r="T96" s="201">
        <v>6022.149073735819</v>
      </c>
      <c r="U96" s="201">
        <v>6259.6343153514426</v>
      </c>
      <c r="V96" s="201">
        <v>6326.9638735587814</v>
      </c>
      <c r="W96" s="201">
        <v>6607.6702942640904</v>
      </c>
      <c r="X96" s="201">
        <v>5699.2321140422937</v>
      </c>
      <c r="Y96" s="201">
        <v>5880.2904432644837</v>
      </c>
      <c r="Z96" s="201">
        <v>6329.449933059338</v>
      </c>
      <c r="AA96" s="201">
        <v>6852.6078506139011</v>
      </c>
      <c r="AB96" s="201">
        <v>6989.2522157710073</v>
      </c>
      <c r="AC96" s="201">
        <v>5598.1480402945135</v>
      </c>
      <c r="AD96" s="201">
        <v>5625.7900578764256</v>
      </c>
      <c r="AE96" s="201">
        <v>4674.611497667388</v>
      </c>
      <c r="AF96" s="202">
        <v>-0.17907248382197943</v>
      </c>
    </row>
    <row r="97" spans="1:32" x14ac:dyDescent="0.3">
      <c r="A97" s="200" t="s">
        <v>159</v>
      </c>
      <c r="B97" s="201">
        <v>66.294723602066796</v>
      </c>
      <c r="C97" s="201">
        <v>71.979152207977918</v>
      </c>
      <c r="D97" s="201">
        <v>78.246429183513868</v>
      </c>
      <c r="E97" s="201">
        <v>88.965437100894206</v>
      </c>
      <c r="F97" s="201">
        <v>94.372004313923085</v>
      </c>
      <c r="G97" s="201">
        <v>85.929438241496285</v>
      </c>
      <c r="H97" s="201">
        <v>82.672483838800574</v>
      </c>
      <c r="I97" s="201">
        <v>47.691753529923119</v>
      </c>
      <c r="J97" s="201">
        <v>50.166737506761827</v>
      </c>
      <c r="K97" s="201">
        <v>52.446906552869699</v>
      </c>
      <c r="L97" s="201">
        <v>52.07934426923164</v>
      </c>
      <c r="M97" s="201">
        <v>53.62343737487312</v>
      </c>
      <c r="N97" s="201">
        <v>54.443179170975739</v>
      </c>
      <c r="O97" s="201">
        <v>49.065101910311292</v>
      </c>
      <c r="P97" s="201">
        <v>51.656570695857752</v>
      </c>
      <c r="Q97" s="201">
        <v>22.061864175366896</v>
      </c>
      <c r="R97" s="201">
        <v>22.580288310298105</v>
      </c>
      <c r="S97" s="201">
        <v>24.357670608993988</v>
      </c>
      <c r="T97" s="201">
        <v>23.398770311820641</v>
      </c>
      <c r="U97" s="201">
        <v>19.872151738382716</v>
      </c>
      <c r="V97" s="201">
        <v>18.666149311318158</v>
      </c>
      <c r="W97" s="201">
        <v>17.467487332844179</v>
      </c>
      <c r="X97" s="201">
        <v>15.785373884231554</v>
      </c>
      <c r="Y97" s="201">
        <v>22.764208461800436</v>
      </c>
      <c r="Z97" s="201">
        <v>16.714531145296139</v>
      </c>
      <c r="AA97" s="201">
        <v>17.450098280312982</v>
      </c>
      <c r="AB97" s="201">
        <v>17.356063094772317</v>
      </c>
      <c r="AC97" s="201">
        <v>17.648821861190783</v>
      </c>
      <c r="AD97" s="201">
        <v>16.410682886741554</v>
      </c>
      <c r="AE97" s="201">
        <v>18.063640324808286</v>
      </c>
      <c r="AF97" s="202">
        <v>-0.72752521854929131</v>
      </c>
    </row>
    <row r="98" spans="1:32" x14ac:dyDescent="0.3">
      <c r="A98" s="200" t="s">
        <v>160</v>
      </c>
      <c r="B98" s="201">
        <v>15094.220854545323</v>
      </c>
      <c r="C98" s="201">
        <v>16648.018888985425</v>
      </c>
      <c r="D98" s="201">
        <v>16741.116062760764</v>
      </c>
      <c r="E98" s="201">
        <v>18069.261867077588</v>
      </c>
      <c r="F98" s="201">
        <v>18636.050699027142</v>
      </c>
      <c r="G98" s="201">
        <v>19502.234929023562</v>
      </c>
      <c r="H98" s="201">
        <v>17883.075556017531</v>
      </c>
      <c r="I98" s="201">
        <v>17968.928932088409</v>
      </c>
      <c r="J98" s="201">
        <v>16984.147525268214</v>
      </c>
      <c r="K98" s="201">
        <v>16301.014645496829</v>
      </c>
      <c r="L98" s="201">
        <v>15977.105637886883</v>
      </c>
      <c r="M98" s="201">
        <v>16960.810917670227</v>
      </c>
      <c r="N98" s="201">
        <v>17468.962929015164</v>
      </c>
      <c r="O98" s="201">
        <v>15514.225475610376</v>
      </c>
      <c r="P98" s="201">
        <v>14359.714071002609</v>
      </c>
      <c r="Q98" s="201">
        <v>15977.857458284307</v>
      </c>
      <c r="R98" s="201">
        <v>15574.055228967069</v>
      </c>
      <c r="S98" s="201">
        <v>13925.189530037946</v>
      </c>
      <c r="T98" s="201">
        <v>10936.166604512229</v>
      </c>
      <c r="U98" s="201">
        <v>12164.662081208142</v>
      </c>
      <c r="V98" s="201">
        <v>14455.138618011066</v>
      </c>
      <c r="W98" s="201">
        <v>15473.500002229981</v>
      </c>
      <c r="X98" s="201">
        <v>15420.275322603487</v>
      </c>
      <c r="Y98" s="201">
        <v>15112.853343304347</v>
      </c>
      <c r="Z98" s="201">
        <v>18050.873844322516</v>
      </c>
      <c r="AA98" s="201">
        <v>19083.59653751455</v>
      </c>
      <c r="AB98" s="201">
        <v>22400.856650222813</v>
      </c>
      <c r="AC98" s="201">
        <v>23338.936474421032</v>
      </c>
      <c r="AD98" s="201">
        <v>23590.498787407556</v>
      </c>
      <c r="AE98" s="201">
        <v>23922.712134432801</v>
      </c>
      <c r="AF98" s="202">
        <v>0.58489214944996337</v>
      </c>
    </row>
    <row r="99" spans="1:32" x14ac:dyDescent="0.3">
      <c r="A99" s="200" t="s">
        <v>161</v>
      </c>
      <c r="B99" s="201">
        <v>2136.2752099052382</v>
      </c>
      <c r="C99" s="201">
        <v>1937.4997526344587</v>
      </c>
      <c r="D99" s="201">
        <v>2169.513169582202</v>
      </c>
      <c r="E99" s="201">
        <v>2235.2804777889669</v>
      </c>
      <c r="F99" s="201">
        <v>2296.0943608512944</v>
      </c>
      <c r="G99" s="201">
        <v>2090.2592193658206</v>
      </c>
      <c r="H99" s="201">
        <v>1955.4217346862106</v>
      </c>
      <c r="I99" s="201">
        <v>1764.070890627665</v>
      </c>
      <c r="J99" s="201">
        <v>1896.8829433969534</v>
      </c>
      <c r="K99" s="201">
        <v>2445.5046142910874</v>
      </c>
      <c r="L99" s="201">
        <v>2621.3418615696855</v>
      </c>
      <c r="M99" s="201">
        <v>2880.5791790706562</v>
      </c>
      <c r="N99" s="201">
        <v>3600.4150018918831</v>
      </c>
      <c r="O99" s="201">
        <v>3806.9966769778011</v>
      </c>
      <c r="P99" s="201">
        <v>3722.7937570538556</v>
      </c>
      <c r="Q99" s="201">
        <v>3708.6345133013419</v>
      </c>
      <c r="R99" s="201">
        <v>3432.2922151091939</v>
      </c>
      <c r="S99" s="201">
        <v>3047.6360644742031</v>
      </c>
      <c r="T99" s="201">
        <v>3092.0327463443914</v>
      </c>
      <c r="U99" s="201">
        <v>3334.5532145028988</v>
      </c>
      <c r="V99" s="201">
        <v>2854.159911148693</v>
      </c>
      <c r="W99" s="201">
        <v>2856.138468704441</v>
      </c>
      <c r="X99" s="201">
        <v>2902.148629475596</v>
      </c>
      <c r="Y99" s="201">
        <v>2899.293006808166</v>
      </c>
      <c r="Z99" s="201">
        <v>2663.0048395940867</v>
      </c>
      <c r="AA99" s="201">
        <v>2778.18719065098</v>
      </c>
      <c r="AB99" s="201">
        <v>2670.1095164110761</v>
      </c>
      <c r="AC99" s="201">
        <v>2667.4192397145403</v>
      </c>
      <c r="AD99" s="201">
        <v>2726.1214846002013</v>
      </c>
      <c r="AE99" s="201">
        <v>2730.6745863355268</v>
      </c>
      <c r="AF99" s="202">
        <v>0.27824101205417967</v>
      </c>
    </row>
    <row r="100" spans="1:32" x14ac:dyDescent="0.3">
      <c r="A100" s="200" t="s">
        <v>162</v>
      </c>
      <c r="B100" s="201">
        <v>313.6784129727456</v>
      </c>
      <c r="C100" s="201">
        <v>337.00706344063252</v>
      </c>
      <c r="D100" s="201">
        <v>331.62559147899333</v>
      </c>
      <c r="E100" s="201">
        <v>231.99390850674348</v>
      </c>
      <c r="F100" s="201">
        <v>205.99774488602856</v>
      </c>
      <c r="G100" s="201">
        <v>164.50140059796476</v>
      </c>
      <c r="H100" s="201">
        <v>162.28862678268354</v>
      </c>
      <c r="I100" s="201">
        <v>155.60089642728838</v>
      </c>
      <c r="J100" s="201">
        <v>136.73826122076389</v>
      </c>
      <c r="K100" s="201">
        <v>171.64658342217049</v>
      </c>
      <c r="L100" s="201">
        <v>185.31771339513506</v>
      </c>
      <c r="M100" s="201">
        <v>151.54197647957579</v>
      </c>
      <c r="N100" s="201">
        <v>159.25336135344224</v>
      </c>
      <c r="O100" s="201">
        <v>146.31435627638498</v>
      </c>
      <c r="P100" s="201">
        <v>137.22875670985133</v>
      </c>
      <c r="Q100" s="201">
        <v>126.29380387716185</v>
      </c>
      <c r="R100" s="201">
        <v>132.85386482937147</v>
      </c>
      <c r="S100" s="201">
        <v>151.77455218573954</v>
      </c>
      <c r="T100" s="201">
        <v>132.38192952588577</v>
      </c>
      <c r="U100" s="201">
        <v>132.20616902085229</v>
      </c>
      <c r="V100" s="201">
        <v>129.27315183954005</v>
      </c>
      <c r="W100" s="201">
        <v>133.8659619313695</v>
      </c>
      <c r="X100" s="201">
        <v>128.44943743670618</v>
      </c>
      <c r="Y100" s="201">
        <v>132.66617228908012</v>
      </c>
      <c r="Z100" s="201">
        <v>141.2118745586971</v>
      </c>
      <c r="AA100" s="201">
        <v>142.06342663146259</v>
      </c>
      <c r="AB100" s="201">
        <v>121.74893258770271</v>
      </c>
      <c r="AC100" s="201">
        <v>124.83324254983462</v>
      </c>
      <c r="AD100" s="201">
        <v>129.71506047546822</v>
      </c>
      <c r="AE100" s="201">
        <v>131.33238005132731</v>
      </c>
      <c r="AF100" s="202">
        <v>-0.58131521131249053</v>
      </c>
    </row>
    <row r="101" spans="1:32" x14ac:dyDescent="0.3">
      <c r="A101" s="200" t="s">
        <v>163</v>
      </c>
      <c r="B101" s="201">
        <v>25.992817860518183</v>
      </c>
      <c r="C101" s="201">
        <v>28.160250079177636</v>
      </c>
      <c r="D101" s="201">
        <v>31.481951981636044</v>
      </c>
      <c r="E101" s="201">
        <v>36.064789865426476</v>
      </c>
      <c r="F101" s="201">
        <v>34.226675131024983</v>
      </c>
      <c r="G101" s="201">
        <v>34.420062793239644</v>
      </c>
      <c r="H101" s="201">
        <v>35.890002445384468</v>
      </c>
      <c r="I101" s="201">
        <v>34.049298944854719</v>
      </c>
      <c r="J101" s="201">
        <v>37.50055348042244</v>
      </c>
      <c r="K101" s="201">
        <v>37.974290282462739</v>
      </c>
      <c r="L101" s="201">
        <v>41.150317574120663</v>
      </c>
      <c r="M101" s="201">
        <v>44.466925067607363</v>
      </c>
      <c r="N101" s="201">
        <v>44.235702679689652</v>
      </c>
      <c r="O101" s="201">
        <v>43.3949127694532</v>
      </c>
      <c r="P101" s="201">
        <v>46.284908981401969</v>
      </c>
      <c r="Q101" s="201">
        <v>47.314860866503409</v>
      </c>
      <c r="R101" s="201">
        <v>43.158755353971152</v>
      </c>
      <c r="S101" s="201">
        <v>44.405848556515593</v>
      </c>
      <c r="T101" s="201">
        <v>44.587721109588614</v>
      </c>
      <c r="U101" s="201">
        <v>44.046230590194298</v>
      </c>
      <c r="V101" s="201">
        <v>43.462978215887667</v>
      </c>
      <c r="W101" s="201">
        <v>43.253883856474964</v>
      </c>
      <c r="X101" s="201">
        <v>41.411115839507723</v>
      </c>
      <c r="Y101" s="201">
        <v>41.257388833529959</v>
      </c>
      <c r="Z101" s="201">
        <v>40.642755737000719</v>
      </c>
      <c r="AA101" s="201">
        <v>40.16836591651915</v>
      </c>
      <c r="AB101" s="201">
        <v>43.994190628440244</v>
      </c>
      <c r="AC101" s="201">
        <v>42.877047803229068</v>
      </c>
      <c r="AD101" s="201">
        <v>43.783103983721666</v>
      </c>
      <c r="AE101" s="201">
        <v>45.40408356465538</v>
      </c>
      <c r="AF101" s="202">
        <v>0.74679343379780139</v>
      </c>
    </row>
    <row r="102" spans="1:32" x14ac:dyDescent="0.3">
      <c r="A102" s="203" t="s">
        <v>164</v>
      </c>
      <c r="B102" s="204">
        <v>42790.525419672973</v>
      </c>
      <c r="C102" s="204">
        <v>46385.532127605336</v>
      </c>
      <c r="D102" s="204">
        <v>48176.64257970039</v>
      </c>
      <c r="E102" s="204">
        <v>49494.440430018003</v>
      </c>
      <c r="F102" s="204">
        <v>53586.63236537874</v>
      </c>
      <c r="G102" s="204">
        <v>50326.238634957714</v>
      </c>
      <c r="H102" s="204">
        <v>49324.165003664566</v>
      </c>
      <c r="I102" s="204">
        <v>51274.313805645368</v>
      </c>
      <c r="J102" s="204">
        <v>48570.742760084191</v>
      </c>
      <c r="K102" s="204">
        <v>45423.644098768993</v>
      </c>
      <c r="L102" s="204">
        <v>46055.356209997772</v>
      </c>
      <c r="M102" s="204">
        <v>47976.936469661996</v>
      </c>
      <c r="N102" s="204">
        <v>48060.265268905256</v>
      </c>
      <c r="O102" s="204">
        <v>48184.373062804669</v>
      </c>
      <c r="P102" s="204">
        <v>49627.450638567185</v>
      </c>
      <c r="Q102" s="204">
        <v>45578.087711301057</v>
      </c>
      <c r="R102" s="204">
        <v>46790.088890708117</v>
      </c>
      <c r="S102" s="204">
        <v>43533.669591972008</v>
      </c>
      <c r="T102" s="204">
        <v>40400.98120591804</v>
      </c>
      <c r="U102" s="204">
        <v>33202.399019490396</v>
      </c>
      <c r="V102" s="204">
        <v>33948.123333963638</v>
      </c>
      <c r="W102" s="204">
        <v>37828.91756854616</v>
      </c>
      <c r="X102" s="204">
        <v>39567.097698531303</v>
      </c>
      <c r="Y102" s="204">
        <v>36823.293843211279</v>
      </c>
      <c r="Z102" s="204">
        <v>39276.644132408961</v>
      </c>
      <c r="AA102" s="204">
        <v>39883.81686785003</v>
      </c>
      <c r="AB102" s="204">
        <v>43107.667079308507</v>
      </c>
      <c r="AC102" s="205">
        <v>43380.087375109077</v>
      </c>
      <c r="AD102" s="205">
        <v>43127.273896562467</v>
      </c>
      <c r="AE102" s="205">
        <v>40543.051555653357</v>
      </c>
      <c r="AF102" s="211">
        <v>-5.2522698470683839E-2</v>
      </c>
    </row>
    <row r="103" spans="1:32" x14ac:dyDescent="0.3">
      <c r="A103" s="206" t="s">
        <v>165</v>
      </c>
    </row>
    <row r="104" spans="1:32" x14ac:dyDescent="0.3">
      <c r="A104" s="206"/>
    </row>
    <row r="105" spans="1:32" s="197" customFormat="1" ht="18.75" x14ac:dyDescent="0.3">
      <c r="A105" s="195"/>
      <c r="B105" s="196" t="s">
        <v>0</v>
      </c>
      <c r="C105" s="195"/>
      <c r="D105" s="195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</row>
    <row r="106" spans="1:32" ht="54" x14ac:dyDescent="0.3">
      <c r="A106" s="198" t="s">
        <v>178</v>
      </c>
      <c r="B106" s="199">
        <v>1990</v>
      </c>
      <c r="C106" s="199">
        <v>1991</v>
      </c>
      <c r="D106" s="199">
        <v>1992</v>
      </c>
      <c r="E106" s="199">
        <v>1993</v>
      </c>
      <c r="F106" s="199">
        <v>1994</v>
      </c>
      <c r="G106" s="199">
        <v>1995</v>
      </c>
      <c r="H106" s="199">
        <v>1996</v>
      </c>
      <c r="I106" s="199">
        <v>1997</v>
      </c>
      <c r="J106" s="199">
        <v>1998</v>
      </c>
      <c r="K106" s="199">
        <v>1999</v>
      </c>
      <c r="L106" s="199">
        <v>2000</v>
      </c>
      <c r="M106" s="199">
        <v>2001</v>
      </c>
      <c r="N106" s="199">
        <v>2002</v>
      </c>
      <c r="O106" s="199">
        <v>2003</v>
      </c>
      <c r="P106" s="199">
        <v>2004</v>
      </c>
      <c r="Q106" s="199">
        <v>2005</v>
      </c>
      <c r="R106" s="199">
        <v>2006</v>
      </c>
      <c r="S106" s="199">
        <v>2007</v>
      </c>
      <c r="T106" s="199">
        <v>2008</v>
      </c>
      <c r="U106" s="199">
        <v>2009</v>
      </c>
      <c r="V106" s="199">
        <v>2010</v>
      </c>
      <c r="W106" s="199">
        <v>2011</v>
      </c>
      <c r="X106" s="199">
        <v>2012</v>
      </c>
      <c r="Y106" s="199">
        <v>2013</v>
      </c>
      <c r="Z106" s="199">
        <v>2014</v>
      </c>
      <c r="AA106" s="199">
        <v>2015</v>
      </c>
      <c r="AB106" s="199">
        <v>2016</v>
      </c>
      <c r="AC106" s="199">
        <v>2017</v>
      </c>
      <c r="AD106" s="199">
        <v>2018</v>
      </c>
      <c r="AE106" s="199">
        <v>2019</v>
      </c>
      <c r="AF106" s="199" t="s">
        <v>193</v>
      </c>
    </row>
    <row r="107" spans="1:32" ht="17.25" x14ac:dyDescent="0.3">
      <c r="A107" s="200" t="s">
        <v>155</v>
      </c>
      <c r="B107" s="201">
        <v>14953.94368173624</v>
      </c>
      <c r="C107" s="201">
        <v>16259.722425874228</v>
      </c>
      <c r="D107" s="201">
        <v>17600.797550669711</v>
      </c>
      <c r="E107" s="201">
        <v>18632.960869520033</v>
      </c>
      <c r="F107" s="201">
        <v>19715.914603307319</v>
      </c>
      <c r="G107" s="201">
        <v>19902.373674517621</v>
      </c>
      <c r="H107" s="201">
        <v>20603.95348535946</v>
      </c>
      <c r="I107" s="201">
        <v>21637.716654692711</v>
      </c>
      <c r="J107" s="201">
        <v>19364.718138416596</v>
      </c>
      <c r="K107" s="201">
        <v>18549.277459207766</v>
      </c>
      <c r="L107" s="201">
        <v>16888.560721216945</v>
      </c>
      <c r="M107" s="201">
        <v>17567.550671782534</v>
      </c>
      <c r="N107" s="201">
        <v>17856.900972985495</v>
      </c>
      <c r="O107" s="201">
        <v>18859.307514106004</v>
      </c>
      <c r="P107" s="201">
        <v>18797.1781074358</v>
      </c>
      <c r="Q107" s="201">
        <v>19981.364691167782</v>
      </c>
      <c r="R107" s="201">
        <v>20616.6564385522</v>
      </c>
      <c r="S107" s="201">
        <v>20590.991245213329</v>
      </c>
      <c r="T107" s="201">
        <v>20501.404742519211</v>
      </c>
      <c r="U107" s="201">
        <v>19226.181780543287</v>
      </c>
      <c r="V107" s="201">
        <v>20865.640618722216</v>
      </c>
      <c r="W107" s="201">
        <v>18068.749865731592</v>
      </c>
      <c r="X107" s="201">
        <v>17706.101428288526</v>
      </c>
      <c r="Y107" s="201">
        <v>15671.455953818362</v>
      </c>
      <c r="Z107" s="201">
        <v>16434.780408821596</v>
      </c>
      <c r="AA107" s="201">
        <v>11193.437007959094</v>
      </c>
      <c r="AB107" s="201">
        <v>9953.2616824864144</v>
      </c>
      <c r="AC107" s="201">
        <v>8984.9265317080499</v>
      </c>
      <c r="AD107" s="201">
        <v>9328.4463995877995</v>
      </c>
      <c r="AE107" s="201">
        <v>9104.7193862252388</v>
      </c>
      <c r="AF107" s="202">
        <v>-0.391149279414156</v>
      </c>
    </row>
    <row r="108" spans="1:32" x14ac:dyDescent="0.3">
      <c r="A108" s="200" t="s">
        <v>156</v>
      </c>
      <c r="B108" s="201">
        <v>6428.6609729651645</v>
      </c>
      <c r="C108" s="201">
        <v>7806.7039085269644</v>
      </c>
      <c r="D108" s="201">
        <v>8334.5921260853611</v>
      </c>
      <c r="E108" s="201">
        <v>8462.9439469728095</v>
      </c>
      <c r="F108" s="201">
        <v>8140.0829415337321</v>
      </c>
      <c r="G108" s="201">
        <v>6526.6722144908254</v>
      </c>
      <c r="H108" s="201">
        <v>4951.8909172645626</v>
      </c>
      <c r="I108" s="201">
        <v>4707.7971828882492</v>
      </c>
      <c r="J108" s="201">
        <v>5959.8826616346269</v>
      </c>
      <c r="K108" s="201">
        <v>4483.2311992857503</v>
      </c>
      <c r="L108" s="201">
        <v>4338.9425609066557</v>
      </c>
      <c r="M108" s="201">
        <v>4847.7296917280564</v>
      </c>
      <c r="N108" s="201">
        <v>4279.5111202711141</v>
      </c>
      <c r="O108" s="201">
        <v>5447.9974249837433</v>
      </c>
      <c r="P108" s="201">
        <v>5264.1548847758577</v>
      </c>
      <c r="Q108" s="201">
        <v>5175.7768700707466</v>
      </c>
      <c r="R108" s="201">
        <v>4249.0936328184425</v>
      </c>
      <c r="S108" s="201">
        <v>5000.2885588925164</v>
      </c>
      <c r="T108" s="201">
        <v>4348.6087496037326</v>
      </c>
      <c r="U108" s="201">
        <v>4994.6364249671169</v>
      </c>
      <c r="V108" s="201">
        <v>4349.1073054660001</v>
      </c>
      <c r="W108" s="201">
        <v>4053.5157963758916</v>
      </c>
      <c r="X108" s="201">
        <v>3407.826803203156</v>
      </c>
      <c r="Y108" s="201">
        <v>4483.8758828745704</v>
      </c>
      <c r="Z108" s="201">
        <v>3036.0384127448151</v>
      </c>
      <c r="AA108" s="201">
        <v>3441.4959875044351</v>
      </c>
      <c r="AB108" s="201">
        <v>3708.1180069816796</v>
      </c>
      <c r="AC108" s="201">
        <v>2808.5679230103269</v>
      </c>
      <c r="AD108" s="201">
        <v>2986.7904212632243</v>
      </c>
      <c r="AE108" s="201">
        <v>3334.2509193243168</v>
      </c>
      <c r="AF108" s="202">
        <v>-0.48134597028120735</v>
      </c>
    </row>
    <row r="109" spans="1:32" x14ac:dyDescent="0.3">
      <c r="A109" s="200" t="s">
        <v>157</v>
      </c>
      <c r="B109" s="201">
        <v>13510.81317386985</v>
      </c>
      <c r="C109" s="201">
        <v>17713.223994741442</v>
      </c>
      <c r="D109" s="201">
        <v>15008.082384495821</v>
      </c>
      <c r="E109" s="201">
        <v>15316.158414883874</v>
      </c>
      <c r="F109" s="201">
        <v>15761.061151706828</v>
      </c>
      <c r="G109" s="201">
        <v>16482.409306964146</v>
      </c>
      <c r="H109" s="201">
        <v>16960.308927389735</v>
      </c>
      <c r="I109" s="201">
        <v>17221.692037536366</v>
      </c>
      <c r="J109" s="201">
        <v>17367.946928775735</v>
      </c>
      <c r="K109" s="201">
        <v>17942.286751373264</v>
      </c>
      <c r="L109" s="201">
        <v>20288.398889024953</v>
      </c>
      <c r="M109" s="201">
        <v>21167.090364084845</v>
      </c>
      <c r="N109" s="201">
        <v>21264.789525112006</v>
      </c>
      <c r="O109" s="201">
        <v>21485.178136252951</v>
      </c>
      <c r="P109" s="201">
        <v>21256.648772892193</v>
      </c>
      <c r="Q109" s="201">
        <v>24644.15969763996</v>
      </c>
      <c r="R109" s="201">
        <v>23293.852769515866</v>
      </c>
      <c r="S109" s="201">
        <v>22272.678759193532</v>
      </c>
      <c r="T109" s="201">
        <v>22649.342225331828</v>
      </c>
      <c r="U109" s="201">
        <v>22902.022164653248</v>
      </c>
      <c r="V109" s="201">
        <v>23750.635702632695</v>
      </c>
      <c r="W109" s="201">
        <v>24523.126456407084</v>
      </c>
      <c r="X109" s="201">
        <v>19677.994082216195</v>
      </c>
      <c r="Y109" s="201">
        <v>24308.924047273689</v>
      </c>
      <c r="Z109" s="201">
        <v>9372.5595694035092</v>
      </c>
      <c r="AA109" s="201">
        <v>8064.7181791853855</v>
      </c>
      <c r="AB109" s="201">
        <v>7522.72942979246</v>
      </c>
      <c r="AC109" s="201">
        <v>12979.764495100977</v>
      </c>
      <c r="AD109" s="201">
        <v>13339.959367131054</v>
      </c>
      <c r="AE109" s="201">
        <v>6117.0736723928549</v>
      </c>
      <c r="AF109" s="202">
        <v>-0.54724607662968927</v>
      </c>
    </row>
    <row r="110" spans="1:32" x14ac:dyDescent="0.3">
      <c r="A110" s="200" t="s">
        <v>158</v>
      </c>
      <c r="B110" s="201">
        <v>11308.968223624812</v>
      </c>
      <c r="C110" s="201">
        <v>13423.602159317161</v>
      </c>
      <c r="D110" s="201">
        <v>13463.509361159387</v>
      </c>
      <c r="E110" s="201">
        <v>12642.722946192385</v>
      </c>
      <c r="F110" s="201">
        <v>12899.026744176044</v>
      </c>
      <c r="G110" s="201">
        <v>12933.977194651099</v>
      </c>
      <c r="H110" s="201">
        <v>11170.176176668494</v>
      </c>
      <c r="I110" s="201">
        <v>12519.233945099226</v>
      </c>
      <c r="J110" s="201">
        <v>13082.182574204726</v>
      </c>
      <c r="K110" s="201">
        <v>14180.664385288146</v>
      </c>
      <c r="L110" s="201">
        <v>13044.420363507334</v>
      </c>
      <c r="M110" s="201">
        <v>14894.243318869976</v>
      </c>
      <c r="N110" s="201">
        <v>14692.638940800261</v>
      </c>
      <c r="O110" s="201">
        <v>15264.437910479122</v>
      </c>
      <c r="P110" s="201">
        <v>16352.399605271243</v>
      </c>
      <c r="Q110" s="201">
        <v>16218.415145072868</v>
      </c>
      <c r="R110" s="201">
        <v>15233.179437223047</v>
      </c>
      <c r="S110" s="201">
        <v>13915.830857904984</v>
      </c>
      <c r="T110" s="201">
        <v>14294.211733647284</v>
      </c>
      <c r="U110" s="201">
        <v>15481.654110587486</v>
      </c>
      <c r="V110" s="201">
        <v>15144.561179687502</v>
      </c>
      <c r="W110" s="201">
        <v>16295.366194366699</v>
      </c>
      <c r="X110" s="201">
        <v>14841.470641428896</v>
      </c>
      <c r="Y110" s="201">
        <v>10637.007335681836</v>
      </c>
      <c r="Z110" s="201">
        <v>9812.3913579308519</v>
      </c>
      <c r="AA110" s="201">
        <v>10475.202365870478</v>
      </c>
      <c r="AB110" s="201">
        <v>9973.5258990215698</v>
      </c>
      <c r="AC110" s="201">
        <v>9928.5005486476693</v>
      </c>
      <c r="AD110" s="201">
        <v>9155.5458277367397</v>
      </c>
      <c r="AE110" s="201">
        <v>8798.6979251349439</v>
      </c>
      <c r="AF110" s="202">
        <v>-0.2219716466481734</v>
      </c>
    </row>
    <row r="111" spans="1:32" x14ac:dyDescent="0.3">
      <c r="A111" s="200" t="s">
        <v>159</v>
      </c>
      <c r="B111" s="201">
        <v>485.77041311462722</v>
      </c>
      <c r="C111" s="201">
        <v>522.24227942636139</v>
      </c>
      <c r="D111" s="201">
        <v>556.45863883662855</v>
      </c>
      <c r="E111" s="201">
        <v>621.01577873628321</v>
      </c>
      <c r="F111" s="201">
        <v>679.69115954551421</v>
      </c>
      <c r="G111" s="201">
        <v>773.32443206318737</v>
      </c>
      <c r="H111" s="201">
        <v>858.28558834861383</v>
      </c>
      <c r="I111" s="201">
        <v>1000.6891797034373</v>
      </c>
      <c r="J111" s="201">
        <v>1087.0874833517169</v>
      </c>
      <c r="K111" s="201">
        <v>1154.1331498401723</v>
      </c>
      <c r="L111" s="201">
        <v>1261.2732437667185</v>
      </c>
      <c r="M111" s="201">
        <v>1382.5958572646332</v>
      </c>
      <c r="N111" s="201">
        <v>1496.9695253112127</v>
      </c>
      <c r="O111" s="201">
        <v>1523.0969886041894</v>
      </c>
      <c r="P111" s="201">
        <v>1680.1987756535195</v>
      </c>
      <c r="Q111" s="201">
        <v>1861.0865181892577</v>
      </c>
      <c r="R111" s="201">
        <v>1991.8091273511664</v>
      </c>
      <c r="S111" s="201">
        <v>2186.2232389685573</v>
      </c>
      <c r="T111" s="201">
        <v>2438.695051120525</v>
      </c>
      <c r="U111" s="201">
        <v>2562.4900835042463</v>
      </c>
      <c r="V111" s="201">
        <v>2635.110242566031</v>
      </c>
      <c r="W111" s="201">
        <v>2548.032533147712</v>
      </c>
      <c r="X111" s="201">
        <v>2560.9445004257909</v>
      </c>
      <c r="Y111" s="201">
        <v>3113.1631712301942</v>
      </c>
      <c r="Z111" s="201">
        <v>3387.4447648975333</v>
      </c>
      <c r="AA111" s="201">
        <v>1483.6079208449462</v>
      </c>
      <c r="AB111" s="201">
        <v>1763.2010861303304</v>
      </c>
      <c r="AC111" s="201">
        <v>1547.8516879154347</v>
      </c>
      <c r="AD111" s="201">
        <v>1675.0574726248042</v>
      </c>
      <c r="AE111" s="201">
        <v>1662.2546310126504</v>
      </c>
      <c r="AF111" s="202">
        <v>2.4218935244629818</v>
      </c>
    </row>
    <row r="112" spans="1:32" x14ac:dyDescent="0.3">
      <c r="A112" s="200" t="s">
        <v>160</v>
      </c>
      <c r="B112" s="201">
        <v>6747.4614172805886</v>
      </c>
      <c r="C112" s="201">
        <v>7122.9120866282465</v>
      </c>
      <c r="D112" s="201">
        <v>7408.1857033443839</v>
      </c>
      <c r="E112" s="201">
        <v>8332.0551901533472</v>
      </c>
      <c r="F112" s="201">
        <v>8993.5170149025471</v>
      </c>
      <c r="G112" s="201">
        <v>9767.3776393371081</v>
      </c>
      <c r="H112" s="201">
        <v>9749.1984249521192</v>
      </c>
      <c r="I112" s="201">
        <v>9741.6028705073641</v>
      </c>
      <c r="J112" s="201">
        <v>9490.5516566971546</v>
      </c>
      <c r="K112" s="201">
        <v>9370.2552075629646</v>
      </c>
      <c r="L112" s="201">
        <v>10614.403099400301</v>
      </c>
      <c r="M112" s="201">
        <v>10705.031115798221</v>
      </c>
      <c r="N112" s="201">
        <v>11208.790673052839</v>
      </c>
      <c r="O112" s="201">
        <v>11009.788110474932</v>
      </c>
      <c r="P112" s="201">
        <v>11253.549936305324</v>
      </c>
      <c r="Q112" s="201">
        <v>10900.314058140508</v>
      </c>
      <c r="R112" s="201">
        <v>10703.477469322461</v>
      </c>
      <c r="S112" s="201">
        <v>10774.513578345632</v>
      </c>
      <c r="T112" s="201">
        <v>10046.467628505769</v>
      </c>
      <c r="U112" s="201">
        <v>10509.755085450455</v>
      </c>
      <c r="V112" s="201">
        <v>10707.971297500597</v>
      </c>
      <c r="W112" s="201">
        <v>11089.931737756709</v>
      </c>
      <c r="X112" s="201">
        <v>10981.203964942804</v>
      </c>
      <c r="Y112" s="201">
        <v>11015.977040575051</v>
      </c>
      <c r="Z112" s="201">
        <v>12780.067892689462</v>
      </c>
      <c r="AA112" s="201">
        <v>12581.097996855395</v>
      </c>
      <c r="AB112" s="201">
        <v>13599.524376461319</v>
      </c>
      <c r="AC112" s="201">
        <v>13698.557127373919</v>
      </c>
      <c r="AD112" s="201">
        <v>14649.459222438425</v>
      </c>
      <c r="AE112" s="201">
        <v>13338.581782477009</v>
      </c>
      <c r="AF112" s="202">
        <v>0.97682964860180288</v>
      </c>
    </row>
    <row r="113" spans="1:32" x14ac:dyDescent="0.3">
      <c r="A113" s="200" t="s">
        <v>161</v>
      </c>
      <c r="B113" s="201">
        <v>9864.0482001899491</v>
      </c>
      <c r="C113" s="201">
        <v>8610.6042191449778</v>
      </c>
      <c r="D113" s="201">
        <v>8647.6018427449708</v>
      </c>
      <c r="E113" s="201">
        <v>8137.6435311518371</v>
      </c>
      <c r="F113" s="201">
        <v>8244.4472374180186</v>
      </c>
      <c r="G113" s="201">
        <v>8453.0504757349718</v>
      </c>
      <c r="H113" s="201">
        <v>7758.8659776562508</v>
      </c>
      <c r="I113" s="201">
        <v>8397.8185309174587</v>
      </c>
      <c r="J113" s="201">
        <v>8865.4413817741352</v>
      </c>
      <c r="K113" s="201">
        <v>9804.8306921914009</v>
      </c>
      <c r="L113" s="201">
        <v>9705.1098711943105</v>
      </c>
      <c r="M113" s="201">
        <v>9245.984393374918</v>
      </c>
      <c r="N113" s="201">
        <v>11529.776386997495</v>
      </c>
      <c r="O113" s="201">
        <v>11459.385745096224</v>
      </c>
      <c r="P113" s="201">
        <v>11698.614270168495</v>
      </c>
      <c r="Q113" s="201">
        <v>11562.070401728199</v>
      </c>
      <c r="R113" s="201">
        <v>10820.538881823953</v>
      </c>
      <c r="S113" s="201">
        <v>10451.715594361049</v>
      </c>
      <c r="T113" s="201">
        <v>9164.1156878888069</v>
      </c>
      <c r="U113" s="201">
        <v>9047.9661780281021</v>
      </c>
      <c r="V113" s="201">
        <v>8739.9046758868662</v>
      </c>
      <c r="W113" s="201">
        <v>8344.6615108809237</v>
      </c>
      <c r="X113" s="201">
        <v>8385.467879141368</v>
      </c>
      <c r="Y113" s="201">
        <v>8410.7217588931308</v>
      </c>
      <c r="Z113" s="201">
        <v>7813.7580754289693</v>
      </c>
      <c r="AA113" s="201">
        <v>8024.273156155592</v>
      </c>
      <c r="AB113" s="201">
        <v>7855.6431519861562</v>
      </c>
      <c r="AC113" s="201">
        <v>8042.213078991168</v>
      </c>
      <c r="AD113" s="201">
        <v>7856.2539975486388</v>
      </c>
      <c r="AE113" s="201">
        <v>7993.8111265423322</v>
      </c>
      <c r="AF113" s="202">
        <v>-0.18960137214370082</v>
      </c>
    </row>
    <row r="114" spans="1:32" x14ac:dyDescent="0.3">
      <c r="A114" s="200" t="s">
        <v>162</v>
      </c>
      <c r="B114" s="201">
        <v>2638.7346766445821</v>
      </c>
      <c r="C114" s="201">
        <v>2677.0212259733589</v>
      </c>
      <c r="D114" s="201">
        <v>2518.698881808541</v>
      </c>
      <c r="E114" s="201">
        <v>1244.2948170981149</v>
      </c>
      <c r="F114" s="201">
        <v>1007.8165494953159</v>
      </c>
      <c r="G114" s="201">
        <v>794.85886840604371</v>
      </c>
      <c r="H114" s="201">
        <v>748.22180043470939</v>
      </c>
      <c r="I114" s="201">
        <v>620.26276654746198</v>
      </c>
      <c r="J114" s="201">
        <v>659.08633886601842</v>
      </c>
      <c r="K114" s="201">
        <v>677.93987494039652</v>
      </c>
      <c r="L114" s="201">
        <v>699.85765494797556</v>
      </c>
      <c r="M114" s="201">
        <v>762.19524061579648</v>
      </c>
      <c r="N114" s="201">
        <v>761.40979451485202</v>
      </c>
      <c r="O114" s="201">
        <v>781.09123778572564</v>
      </c>
      <c r="P114" s="201">
        <v>631.63951666238711</v>
      </c>
      <c r="Q114" s="201">
        <v>679.74961194678212</v>
      </c>
      <c r="R114" s="201">
        <v>687.49019429887937</v>
      </c>
      <c r="S114" s="201">
        <v>652.71937989760943</v>
      </c>
      <c r="T114" s="201">
        <v>629.45455649420148</v>
      </c>
      <c r="U114" s="201">
        <v>615.22338751416817</v>
      </c>
      <c r="V114" s="201">
        <v>584.0651436849912</v>
      </c>
      <c r="W114" s="201">
        <v>660.61415204157572</v>
      </c>
      <c r="X114" s="201">
        <v>629.24539112269713</v>
      </c>
      <c r="Y114" s="201">
        <v>615.39575163154632</v>
      </c>
      <c r="Z114" s="201">
        <v>655.82259610193898</v>
      </c>
      <c r="AA114" s="201">
        <v>661.89803092481145</v>
      </c>
      <c r="AB114" s="201">
        <v>578.36534763618533</v>
      </c>
      <c r="AC114" s="201">
        <v>586.73980294725811</v>
      </c>
      <c r="AD114" s="201">
        <v>606.40036979734157</v>
      </c>
      <c r="AE114" s="201">
        <v>612.7835894211521</v>
      </c>
      <c r="AF114" s="202">
        <v>-0.76777370046147708</v>
      </c>
    </row>
    <row r="115" spans="1:32" x14ac:dyDescent="0.3">
      <c r="A115" s="200" t="s">
        <v>163</v>
      </c>
      <c r="B115" s="201">
        <v>144.51242203406002</v>
      </c>
      <c r="C115" s="201">
        <v>153.8715824988991</v>
      </c>
      <c r="D115" s="201">
        <v>167.12326915179347</v>
      </c>
      <c r="E115" s="201">
        <v>187.17756848407322</v>
      </c>
      <c r="F115" s="201">
        <v>179.25950916389908</v>
      </c>
      <c r="G115" s="201">
        <v>182.31382632886641</v>
      </c>
      <c r="H115" s="201">
        <v>187.75373944262446</v>
      </c>
      <c r="I115" s="201">
        <v>185.33329106628042</v>
      </c>
      <c r="J115" s="201">
        <v>191.92287001069135</v>
      </c>
      <c r="K115" s="201">
        <v>214.82053711396861</v>
      </c>
      <c r="L115" s="201">
        <v>239.25810724259503</v>
      </c>
      <c r="M115" s="201">
        <v>241.02557174934208</v>
      </c>
      <c r="N115" s="201">
        <v>240.17436123071337</v>
      </c>
      <c r="O115" s="201">
        <v>236.54381208720363</v>
      </c>
      <c r="P115" s="201">
        <v>248.53241041321439</v>
      </c>
      <c r="Q115" s="201">
        <v>255.02177055930645</v>
      </c>
      <c r="R115" s="201">
        <v>239.22559715356903</v>
      </c>
      <c r="S115" s="201">
        <v>231.12433496304826</v>
      </c>
      <c r="T115" s="201">
        <v>232.96611224346847</v>
      </c>
      <c r="U115" s="201">
        <v>220.3448168955662</v>
      </c>
      <c r="V115" s="201">
        <v>217.58697128980373</v>
      </c>
      <c r="W115" s="201">
        <v>215.9023960356671</v>
      </c>
      <c r="X115" s="201">
        <v>205.56414592857729</v>
      </c>
      <c r="Y115" s="201">
        <v>201.1285680547085</v>
      </c>
      <c r="Z115" s="201">
        <v>196.81934319269968</v>
      </c>
      <c r="AA115" s="201">
        <v>193.69992701284207</v>
      </c>
      <c r="AB115" s="201">
        <v>208.07364397820561</v>
      </c>
      <c r="AC115" s="201">
        <v>200.31694642239805</v>
      </c>
      <c r="AD115" s="201">
        <v>203.38423341158796</v>
      </c>
      <c r="AE115" s="201">
        <v>211.71838642660038</v>
      </c>
      <c r="AF115" s="202">
        <v>0.46505320059406818</v>
      </c>
    </row>
    <row r="116" spans="1:32" x14ac:dyDescent="0.3">
      <c r="A116" s="203" t="s">
        <v>164</v>
      </c>
      <c r="B116" s="204">
        <v>66082.91318145988</v>
      </c>
      <c r="C116" s="204">
        <v>74289.903882131635</v>
      </c>
      <c r="D116" s="204">
        <v>73705.049758296605</v>
      </c>
      <c r="E116" s="204">
        <v>73576.973063192752</v>
      </c>
      <c r="F116" s="204">
        <v>75620.816911249218</v>
      </c>
      <c r="G116" s="204">
        <v>75816.357632493877</v>
      </c>
      <c r="H116" s="204">
        <v>72988.655037516553</v>
      </c>
      <c r="I116" s="204">
        <v>76032.146458958567</v>
      </c>
      <c r="J116" s="204">
        <v>76068.82003373139</v>
      </c>
      <c r="K116" s="204">
        <v>76377.439256803817</v>
      </c>
      <c r="L116" s="204">
        <v>77080.224511207794</v>
      </c>
      <c r="M116" s="204">
        <v>80813.44622526833</v>
      </c>
      <c r="N116" s="204">
        <v>83330.961300275987</v>
      </c>
      <c r="O116" s="204">
        <v>86066.826879870103</v>
      </c>
      <c r="P116" s="204">
        <v>87182.916279578028</v>
      </c>
      <c r="Q116" s="204">
        <v>91277.95876451541</v>
      </c>
      <c r="R116" s="204">
        <v>87835.32354805959</v>
      </c>
      <c r="S116" s="204">
        <v>86076.085547740266</v>
      </c>
      <c r="T116" s="204">
        <v>84305.266487354806</v>
      </c>
      <c r="U116" s="204">
        <v>85560.274032143672</v>
      </c>
      <c r="V116" s="204">
        <v>86994.583137436697</v>
      </c>
      <c r="W116" s="204">
        <v>85799.900642743858</v>
      </c>
      <c r="X116" s="204">
        <v>78395.818836698018</v>
      </c>
      <c r="Y116" s="204">
        <v>78457.649510033079</v>
      </c>
      <c r="Z116" s="204">
        <v>63489.682421211372</v>
      </c>
      <c r="AA116" s="204">
        <v>56119.43057231298</v>
      </c>
      <c r="AB116" s="204">
        <v>55162.442624474323</v>
      </c>
      <c r="AC116" s="205">
        <v>58777.438142117207</v>
      </c>
      <c r="AD116" s="205">
        <v>59801.297311539609</v>
      </c>
      <c r="AE116" s="205">
        <v>51173.891418957101</v>
      </c>
      <c r="AF116" s="211">
        <v>-0.22561084317762237</v>
      </c>
    </row>
    <row r="117" spans="1:32" x14ac:dyDescent="0.3">
      <c r="A117" s="206" t="s">
        <v>165</v>
      </c>
    </row>
    <row r="118" spans="1:32" x14ac:dyDescent="0.3">
      <c r="A118" s="206"/>
    </row>
    <row r="119" spans="1:32" s="197" customFormat="1" ht="18.75" x14ac:dyDescent="0.3">
      <c r="A119" s="195"/>
      <c r="B119" s="196" t="s">
        <v>13</v>
      </c>
      <c r="C119" s="195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</row>
    <row r="120" spans="1:32" ht="54" x14ac:dyDescent="0.3">
      <c r="A120" s="198" t="s">
        <v>179</v>
      </c>
      <c r="B120" s="199">
        <v>1990</v>
      </c>
      <c r="C120" s="199">
        <v>1991</v>
      </c>
      <c r="D120" s="199">
        <v>1992</v>
      </c>
      <c r="E120" s="199">
        <v>1993</v>
      </c>
      <c r="F120" s="199">
        <v>1994</v>
      </c>
      <c r="G120" s="199">
        <v>1995</v>
      </c>
      <c r="H120" s="199">
        <v>1996</v>
      </c>
      <c r="I120" s="199">
        <v>1997</v>
      </c>
      <c r="J120" s="199">
        <v>1998</v>
      </c>
      <c r="K120" s="199">
        <v>1999</v>
      </c>
      <c r="L120" s="199">
        <v>2000</v>
      </c>
      <c r="M120" s="199">
        <v>2001</v>
      </c>
      <c r="N120" s="199">
        <v>2002</v>
      </c>
      <c r="O120" s="199">
        <v>2003</v>
      </c>
      <c r="P120" s="199">
        <v>2004</v>
      </c>
      <c r="Q120" s="199">
        <v>2005</v>
      </c>
      <c r="R120" s="199">
        <v>2006</v>
      </c>
      <c r="S120" s="199">
        <v>2007</v>
      </c>
      <c r="T120" s="199">
        <v>2008</v>
      </c>
      <c r="U120" s="199">
        <v>2009</v>
      </c>
      <c r="V120" s="199">
        <v>2010</v>
      </c>
      <c r="W120" s="199">
        <v>2011</v>
      </c>
      <c r="X120" s="199">
        <v>2012</v>
      </c>
      <c r="Y120" s="199">
        <v>2013</v>
      </c>
      <c r="Z120" s="199">
        <v>2014</v>
      </c>
      <c r="AA120" s="199">
        <v>2015</v>
      </c>
      <c r="AB120" s="199">
        <v>2016</v>
      </c>
      <c r="AC120" s="199">
        <v>2017</v>
      </c>
      <c r="AD120" s="199">
        <v>2018</v>
      </c>
      <c r="AE120" s="199">
        <v>2019</v>
      </c>
      <c r="AF120" s="199" t="s">
        <v>193</v>
      </c>
    </row>
    <row r="121" spans="1:32" ht="17.25" x14ac:dyDescent="0.3">
      <c r="A121" s="200" t="s">
        <v>155</v>
      </c>
      <c r="B121" s="201">
        <v>10194.98240150886</v>
      </c>
      <c r="C121" s="201">
        <v>10227.667974175445</v>
      </c>
      <c r="D121" s="201">
        <v>10297.535390540244</v>
      </c>
      <c r="E121" s="201">
        <v>10336.859267375625</v>
      </c>
      <c r="F121" s="201">
        <v>10480.236083737482</v>
      </c>
      <c r="G121" s="201">
        <v>10018.334821459679</v>
      </c>
      <c r="H121" s="201">
        <v>9809.1607908603837</v>
      </c>
      <c r="I121" s="201">
        <v>9380.052896626974</v>
      </c>
      <c r="J121" s="201">
        <v>7179.5386612968077</v>
      </c>
      <c r="K121" s="201">
        <v>7177.2571814349521</v>
      </c>
      <c r="L121" s="201">
        <v>6674.9944266749535</v>
      </c>
      <c r="M121" s="201">
        <v>6525.8020442553925</v>
      </c>
      <c r="N121" s="201">
        <v>6285.5502818454988</v>
      </c>
      <c r="O121" s="201">
        <v>5835.5739207502102</v>
      </c>
      <c r="P121" s="201">
        <v>5382.8123127111839</v>
      </c>
      <c r="Q121" s="201">
        <v>5040.5246372494457</v>
      </c>
      <c r="R121" s="201">
        <v>4939.7970968355021</v>
      </c>
      <c r="S121" s="201">
        <v>4776.0122507519018</v>
      </c>
      <c r="T121" s="201">
        <v>4475.7868098456984</v>
      </c>
      <c r="U121" s="201">
        <v>4297.0431413084671</v>
      </c>
      <c r="V121" s="201">
        <v>4147.0380166319319</v>
      </c>
      <c r="W121" s="201">
        <v>3968.4726202472389</v>
      </c>
      <c r="X121" s="201">
        <v>3784.2552068652908</v>
      </c>
      <c r="Y121" s="201">
        <v>3568.1743653725025</v>
      </c>
      <c r="Z121" s="201">
        <v>3611.4254312846342</v>
      </c>
      <c r="AA121" s="201">
        <v>3567.5535292594091</v>
      </c>
      <c r="AB121" s="201">
        <v>3611.9456590159443</v>
      </c>
      <c r="AC121" s="201">
        <v>3648.3476813505667</v>
      </c>
      <c r="AD121" s="201">
        <v>3676.9284170881429</v>
      </c>
      <c r="AE121" s="201">
        <v>3599.4678190846589</v>
      </c>
      <c r="AF121" s="202">
        <v>-0.64693731903333773</v>
      </c>
    </row>
    <row r="122" spans="1:32" x14ac:dyDescent="0.3">
      <c r="A122" s="200" t="s">
        <v>156</v>
      </c>
      <c r="B122" s="201">
        <v>5372.3736917364477</v>
      </c>
      <c r="C122" s="201">
        <v>5723.3547216392844</v>
      </c>
      <c r="D122" s="201">
        <v>5765.5465439704385</v>
      </c>
      <c r="E122" s="201">
        <v>5596.3344129727875</v>
      </c>
      <c r="F122" s="201">
        <v>4948.1023202997367</v>
      </c>
      <c r="G122" s="201">
        <v>4350.1742424985678</v>
      </c>
      <c r="H122" s="201">
        <v>4116.552653419375</v>
      </c>
      <c r="I122" s="201">
        <v>3739.1519616376586</v>
      </c>
      <c r="J122" s="201">
        <v>3256.5735249811714</v>
      </c>
      <c r="K122" s="201">
        <v>2897.3820511146337</v>
      </c>
      <c r="L122" s="201">
        <v>2709.0075047835198</v>
      </c>
      <c r="M122" s="201">
        <v>2772.8347304955041</v>
      </c>
      <c r="N122" s="201">
        <v>2605.4619639181674</v>
      </c>
      <c r="O122" s="201">
        <v>2474.4587621806559</v>
      </c>
      <c r="P122" s="201">
        <v>2495.173612037172</v>
      </c>
      <c r="Q122" s="201">
        <v>2345.0943610068771</v>
      </c>
      <c r="R122" s="201">
        <v>2167.5639077416017</v>
      </c>
      <c r="S122" s="201">
        <v>2603.697501123399</v>
      </c>
      <c r="T122" s="201">
        <v>1918.9707382925531</v>
      </c>
      <c r="U122" s="201">
        <v>1341.9381384304215</v>
      </c>
      <c r="V122" s="201">
        <v>1294.8648486627562</v>
      </c>
      <c r="W122" s="201">
        <v>1132.031300801694</v>
      </c>
      <c r="X122" s="201">
        <v>1154.1075757588546</v>
      </c>
      <c r="Y122" s="201">
        <v>1145.0173980796226</v>
      </c>
      <c r="Z122" s="201">
        <v>1218.1595329160982</v>
      </c>
      <c r="AA122" s="201">
        <v>1221.6036018184841</v>
      </c>
      <c r="AB122" s="201">
        <v>1241.0045093175368</v>
      </c>
      <c r="AC122" s="201">
        <v>1264.3453154574522</v>
      </c>
      <c r="AD122" s="201">
        <v>1351.0851436549513</v>
      </c>
      <c r="AE122" s="201">
        <v>1370.8208936303986</v>
      </c>
      <c r="AF122" s="202">
        <v>-0.74483887899701839</v>
      </c>
    </row>
    <row r="123" spans="1:32" x14ac:dyDescent="0.3">
      <c r="A123" s="200" t="s">
        <v>157</v>
      </c>
      <c r="B123" s="201">
        <v>10221.941478918099</v>
      </c>
      <c r="C123" s="201">
        <v>10178.757321483099</v>
      </c>
      <c r="D123" s="201">
        <v>10292.704426321332</v>
      </c>
      <c r="E123" s="201">
        <v>10191.539959515496</v>
      </c>
      <c r="F123" s="201">
        <v>9829.6773537440095</v>
      </c>
      <c r="G123" s="201">
        <v>9459.7164393215153</v>
      </c>
      <c r="H123" s="201">
        <v>9308.9781556681173</v>
      </c>
      <c r="I123" s="201">
        <v>8859.6283692547186</v>
      </c>
      <c r="J123" s="201">
        <v>8495.602143936736</v>
      </c>
      <c r="K123" s="201">
        <v>8119.4727774913672</v>
      </c>
      <c r="L123" s="201">
        <v>7611.1371177979127</v>
      </c>
      <c r="M123" s="201">
        <v>7102.4058129301848</v>
      </c>
      <c r="N123" s="201">
        <v>6704.0103796163257</v>
      </c>
      <c r="O123" s="201">
        <v>6132.8118300296719</v>
      </c>
      <c r="P123" s="201">
        <v>5708.778639688192</v>
      </c>
      <c r="Q123" s="201">
        <v>5260.4036014822268</v>
      </c>
      <c r="R123" s="201">
        <v>4856.2942805975727</v>
      </c>
      <c r="S123" s="201">
        <v>4586.3744743353154</v>
      </c>
      <c r="T123" s="201">
        <v>4462.9510754510129</v>
      </c>
      <c r="U123" s="201">
        <v>4146.6739147345206</v>
      </c>
      <c r="V123" s="201">
        <v>4068.6546341004719</v>
      </c>
      <c r="W123" s="201">
        <v>3821.0892670940993</v>
      </c>
      <c r="X123" s="201">
        <v>3562.2079639945073</v>
      </c>
      <c r="Y123" s="201">
        <v>3279.7740994209662</v>
      </c>
      <c r="Z123" s="201">
        <v>3371.9434798686093</v>
      </c>
      <c r="AA123" s="201">
        <v>3439.8161852143248</v>
      </c>
      <c r="AB123" s="201">
        <v>3426.0260834830983</v>
      </c>
      <c r="AC123" s="201">
        <v>3334.4432246275464</v>
      </c>
      <c r="AD123" s="201">
        <v>3406.2243930178033</v>
      </c>
      <c r="AE123" s="201">
        <v>3229.0742529279946</v>
      </c>
      <c r="AF123" s="202">
        <v>-0.68410362556000837</v>
      </c>
    </row>
    <row r="124" spans="1:32" x14ac:dyDescent="0.3">
      <c r="A124" s="200" t="s">
        <v>158</v>
      </c>
      <c r="B124" s="201">
        <v>12138.836988163184</v>
      </c>
      <c r="C124" s="201">
        <v>12390.220910434622</v>
      </c>
      <c r="D124" s="201">
        <v>12269.209040035208</v>
      </c>
      <c r="E124" s="201">
        <v>12066.405946459749</v>
      </c>
      <c r="F124" s="201">
        <v>11932.855891352927</v>
      </c>
      <c r="G124" s="201">
        <v>11934.814732565515</v>
      </c>
      <c r="H124" s="201">
        <v>10800.328187345636</v>
      </c>
      <c r="I124" s="201">
        <v>10689.397352969239</v>
      </c>
      <c r="J124" s="201">
        <v>10422.086328476735</v>
      </c>
      <c r="K124" s="201">
        <v>10161.342744931986</v>
      </c>
      <c r="L124" s="201">
        <v>9960.0154769526052</v>
      </c>
      <c r="M124" s="201">
        <v>9385.5317359548353</v>
      </c>
      <c r="N124" s="201">
        <v>9129.3410063798801</v>
      </c>
      <c r="O124" s="201">
        <v>8983.9961132581393</v>
      </c>
      <c r="P124" s="201">
        <v>8298.2136620860583</v>
      </c>
      <c r="Q124" s="201">
        <v>7822.2627636866091</v>
      </c>
      <c r="R124" s="201">
        <v>7557.4026274765611</v>
      </c>
      <c r="S124" s="201">
        <v>7766.3692586675716</v>
      </c>
      <c r="T124" s="201">
        <v>7524.0197747758248</v>
      </c>
      <c r="U124" s="201">
        <v>7257.4260874584443</v>
      </c>
      <c r="V124" s="201">
        <v>7213.7240896864123</v>
      </c>
      <c r="W124" s="201">
        <v>6901.037806395927</v>
      </c>
      <c r="X124" s="201">
        <v>6442.323279647555</v>
      </c>
      <c r="Y124" s="201">
        <v>6509.3367941359611</v>
      </c>
      <c r="Z124" s="201">
        <v>6638.7406674388476</v>
      </c>
      <c r="AA124" s="201">
        <v>6461.5784032727988</v>
      </c>
      <c r="AB124" s="201">
        <v>6447.2783665003799</v>
      </c>
      <c r="AC124" s="201">
        <v>6856.4616519508099</v>
      </c>
      <c r="AD124" s="201">
        <v>7037.825852859216</v>
      </c>
      <c r="AE124" s="201">
        <v>7004.2243322744898</v>
      </c>
      <c r="AF124" s="202">
        <v>-0.42299049413840512</v>
      </c>
    </row>
    <row r="125" spans="1:32" x14ac:dyDescent="0.3">
      <c r="A125" s="200" t="s">
        <v>159</v>
      </c>
      <c r="B125" s="201">
        <v>663.59265792853807</v>
      </c>
      <c r="C125" s="201">
        <v>711.54452857827584</v>
      </c>
      <c r="D125" s="201">
        <v>737.05637112108093</v>
      </c>
      <c r="E125" s="201">
        <v>780.23848621668344</v>
      </c>
      <c r="F125" s="201">
        <v>819.5034667836743</v>
      </c>
      <c r="G125" s="201">
        <v>857.63249161698343</v>
      </c>
      <c r="H125" s="201">
        <v>916.86825995735865</v>
      </c>
      <c r="I125" s="201">
        <v>1010.2825683150056</v>
      </c>
      <c r="J125" s="201">
        <v>1023.5837179632026</v>
      </c>
      <c r="K125" s="201">
        <v>1001.4963489697496</v>
      </c>
      <c r="L125" s="201">
        <v>1005.1927624933413</v>
      </c>
      <c r="M125" s="201">
        <v>996.23720321738756</v>
      </c>
      <c r="N125" s="201">
        <v>1028.212205352349</v>
      </c>
      <c r="O125" s="201">
        <v>1011.1590026740992</v>
      </c>
      <c r="P125" s="201">
        <v>1030.4759417010041</v>
      </c>
      <c r="Q125" s="201">
        <v>1033.1901970124447</v>
      </c>
      <c r="R125" s="201">
        <v>1037.1963270124588</v>
      </c>
      <c r="S125" s="201">
        <v>1025.836415948683</v>
      </c>
      <c r="T125" s="201">
        <v>1117.9125417343805</v>
      </c>
      <c r="U125" s="201">
        <v>1102.7383250316423</v>
      </c>
      <c r="V125" s="201">
        <v>1116.2437447809955</v>
      </c>
      <c r="W125" s="201">
        <v>1065.8202808181309</v>
      </c>
      <c r="X125" s="201">
        <v>1051.4787159061609</v>
      </c>
      <c r="Y125" s="201">
        <v>1067.9463902732525</v>
      </c>
      <c r="Z125" s="201">
        <v>1153.8899259677423</v>
      </c>
      <c r="AA125" s="201">
        <v>1131.9030092215962</v>
      </c>
      <c r="AB125" s="201">
        <v>1175.5269692591266</v>
      </c>
      <c r="AC125" s="201">
        <v>1230.4036000921724</v>
      </c>
      <c r="AD125" s="201">
        <v>1285.0978521514212</v>
      </c>
      <c r="AE125" s="201">
        <v>1327.4937591901717</v>
      </c>
      <c r="AF125" s="202">
        <v>1.0004648082365142</v>
      </c>
    </row>
    <row r="126" spans="1:32" x14ac:dyDescent="0.3">
      <c r="A126" s="200" t="s">
        <v>160</v>
      </c>
      <c r="B126" s="201">
        <v>4689.8061044725637</v>
      </c>
      <c r="C126" s="201">
        <v>4693.3024070665115</v>
      </c>
      <c r="D126" s="201">
        <v>4722.4640173974649</v>
      </c>
      <c r="E126" s="201">
        <v>4794.5147442854268</v>
      </c>
      <c r="F126" s="201">
        <v>4789.1525328978805</v>
      </c>
      <c r="G126" s="201">
        <v>4820.6226689037885</v>
      </c>
      <c r="H126" s="201">
        <v>4477.7815461483078</v>
      </c>
      <c r="I126" s="201">
        <v>4515.693346276159</v>
      </c>
      <c r="J126" s="201">
        <v>4044.3221907970701</v>
      </c>
      <c r="K126" s="201">
        <v>3744.1424988082535</v>
      </c>
      <c r="L126" s="201">
        <v>3578.0803472181751</v>
      </c>
      <c r="M126" s="201">
        <v>3283.3831069379657</v>
      </c>
      <c r="N126" s="201">
        <v>3098.0584904661537</v>
      </c>
      <c r="O126" s="201">
        <v>3059.1105269228628</v>
      </c>
      <c r="P126" s="201">
        <v>2936.4255877523833</v>
      </c>
      <c r="Q126" s="201">
        <v>2585.3290730086019</v>
      </c>
      <c r="R126" s="201">
        <v>2445.1998773169016</v>
      </c>
      <c r="S126" s="201">
        <v>2323.0949648787214</v>
      </c>
      <c r="T126" s="201">
        <v>2212.7388923837698</v>
      </c>
      <c r="U126" s="201">
        <v>2076.8335547509673</v>
      </c>
      <c r="V126" s="201">
        <v>2134.3158333516731</v>
      </c>
      <c r="W126" s="201">
        <v>2044.5718308890091</v>
      </c>
      <c r="X126" s="201">
        <v>1969.4636890534334</v>
      </c>
      <c r="Y126" s="201">
        <v>1952.0877877454859</v>
      </c>
      <c r="Z126" s="201">
        <v>2069.8060992127644</v>
      </c>
      <c r="AA126" s="201">
        <v>1978.643283767793</v>
      </c>
      <c r="AB126" s="201">
        <v>2006.0547577123898</v>
      </c>
      <c r="AC126" s="201">
        <v>2016.9142991140384</v>
      </c>
      <c r="AD126" s="201">
        <v>2113.6118399331895</v>
      </c>
      <c r="AE126" s="201">
        <v>2050.0390716078482</v>
      </c>
      <c r="AF126" s="202">
        <v>-0.56287338411437271</v>
      </c>
    </row>
    <row r="127" spans="1:32" x14ac:dyDescent="0.3">
      <c r="A127" s="200" t="s">
        <v>161</v>
      </c>
      <c r="B127" s="201">
        <v>4016.2038772845131</v>
      </c>
      <c r="C127" s="201">
        <v>3839.8511636359926</v>
      </c>
      <c r="D127" s="201">
        <v>3817.0092138641594</v>
      </c>
      <c r="E127" s="201">
        <v>3700.4750408332443</v>
      </c>
      <c r="F127" s="201">
        <v>3557.4933697638789</v>
      </c>
      <c r="G127" s="201">
        <v>3330.2775064094549</v>
      </c>
      <c r="H127" s="201">
        <v>3338.9421360927277</v>
      </c>
      <c r="I127" s="201">
        <v>3217.5336648224657</v>
      </c>
      <c r="J127" s="201">
        <v>3108.782383701157</v>
      </c>
      <c r="K127" s="201">
        <v>3045.3263026687205</v>
      </c>
      <c r="L127" s="201">
        <v>2880.9775729414855</v>
      </c>
      <c r="M127" s="201">
        <v>2709.0691452417886</v>
      </c>
      <c r="N127" s="201">
        <v>2609.1625658099247</v>
      </c>
      <c r="O127" s="201">
        <v>2531.8703948679135</v>
      </c>
      <c r="P127" s="201">
        <v>2509.3607946753309</v>
      </c>
      <c r="Q127" s="201">
        <v>2438.8219576020933</v>
      </c>
      <c r="R127" s="201">
        <v>2393.3250008421664</v>
      </c>
      <c r="S127" s="201">
        <v>2356.680572384862</v>
      </c>
      <c r="T127" s="201">
        <v>2306.7716835462111</v>
      </c>
      <c r="U127" s="201">
        <v>2142.3234570010973</v>
      </c>
      <c r="V127" s="201">
        <v>2095.3508462880063</v>
      </c>
      <c r="W127" s="201">
        <v>1964.2713554370625</v>
      </c>
      <c r="X127" s="201">
        <v>1890.2559261769743</v>
      </c>
      <c r="Y127" s="201">
        <v>1871.7511180130809</v>
      </c>
      <c r="Z127" s="201">
        <v>1865.9775041971577</v>
      </c>
      <c r="AA127" s="201">
        <v>1831.4835842938182</v>
      </c>
      <c r="AB127" s="201">
        <v>1830.8403059665209</v>
      </c>
      <c r="AC127" s="201">
        <v>1837.8306174481254</v>
      </c>
      <c r="AD127" s="201">
        <v>1890.8881628885611</v>
      </c>
      <c r="AE127" s="201">
        <v>1905.7858336234392</v>
      </c>
      <c r="AF127" s="202">
        <v>-0.52547582447134056</v>
      </c>
    </row>
    <row r="128" spans="1:32" x14ac:dyDescent="0.3">
      <c r="A128" s="200" t="s">
        <v>162</v>
      </c>
      <c r="B128" s="201">
        <v>255.34530600394507</v>
      </c>
      <c r="C128" s="201">
        <v>256.12270514893174</v>
      </c>
      <c r="D128" s="201">
        <v>260.12831942301796</v>
      </c>
      <c r="E128" s="201">
        <v>214.05660903677011</v>
      </c>
      <c r="F128" s="201">
        <v>195.33843446688681</v>
      </c>
      <c r="G128" s="201">
        <v>184.32359010285262</v>
      </c>
      <c r="H128" s="201">
        <v>181.57050162079344</v>
      </c>
      <c r="I128" s="201">
        <v>165.10929081230876</v>
      </c>
      <c r="J128" s="201">
        <v>159.6476036852857</v>
      </c>
      <c r="K128" s="201">
        <v>146.99270876784996</v>
      </c>
      <c r="L128" s="201">
        <v>143.62550380378502</v>
      </c>
      <c r="M128" s="201">
        <v>128.44729689098239</v>
      </c>
      <c r="N128" s="201">
        <v>119.002985995556</v>
      </c>
      <c r="O128" s="201">
        <v>104.77348835386518</v>
      </c>
      <c r="P128" s="201">
        <v>92.276447967373031</v>
      </c>
      <c r="Q128" s="201">
        <v>81.491018065494956</v>
      </c>
      <c r="R128" s="201">
        <v>72.726119026220147</v>
      </c>
      <c r="S128" s="201">
        <v>67.816420845549246</v>
      </c>
      <c r="T128" s="201">
        <v>63.250724087838407</v>
      </c>
      <c r="U128" s="201">
        <v>59.08267364297123</v>
      </c>
      <c r="V128" s="201">
        <v>56.255464151519433</v>
      </c>
      <c r="W128" s="201">
        <v>56.834849640624157</v>
      </c>
      <c r="X128" s="201">
        <v>52.461240311936848</v>
      </c>
      <c r="Y128" s="201">
        <v>50.223552575186204</v>
      </c>
      <c r="Z128" s="201">
        <v>53.128216478645058</v>
      </c>
      <c r="AA128" s="201">
        <v>50.165836013223057</v>
      </c>
      <c r="AB128" s="201">
        <v>46.79966436548991</v>
      </c>
      <c r="AC128" s="201">
        <v>47.328560742261985</v>
      </c>
      <c r="AD128" s="201">
        <v>47.785047563536601</v>
      </c>
      <c r="AE128" s="201">
        <v>47.083601621123535</v>
      </c>
      <c r="AF128" s="202">
        <v>-0.81560811765854002</v>
      </c>
    </row>
    <row r="129" spans="1:32" x14ac:dyDescent="0.3">
      <c r="A129" s="200" t="s">
        <v>163</v>
      </c>
      <c r="B129" s="201">
        <v>128.43034219012162</v>
      </c>
      <c r="C129" s="201">
        <v>131.92107287252989</v>
      </c>
      <c r="D129" s="201">
        <v>134.41116368261706</v>
      </c>
      <c r="E129" s="201">
        <v>140.11523029768088</v>
      </c>
      <c r="F129" s="201">
        <v>139.25622389849008</v>
      </c>
      <c r="G129" s="201">
        <v>132.92167718492425</v>
      </c>
      <c r="H129" s="201">
        <v>130.78105363105064</v>
      </c>
      <c r="I129" s="201">
        <v>125.2887535216764</v>
      </c>
      <c r="J129" s="201">
        <v>122.43193115895474</v>
      </c>
      <c r="K129" s="201">
        <v>120.72587811958195</v>
      </c>
      <c r="L129" s="201">
        <v>114.65308775337712</v>
      </c>
      <c r="M129" s="201">
        <v>103.86479913132567</v>
      </c>
      <c r="N129" s="201">
        <v>98.101173622190146</v>
      </c>
      <c r="O129" s="201">
        <v>88.91492812791094</v>
      </c>
      <c r="P129" s="201">
        <v>81.731137869184664</v>
      </c>
      <c r="Q129" s="201">
        <v>73.572183948187799</v>
      </c>
      <c r="R129" s="201">
        <v>67.519521446242649</v>
      </c>
      <c r="S129" s="201">
        <v>63.858971341216005</v>
      </c>
      <c r="T129" s="201">
        <v>61.828456412121412</v>
      </c>
      <c r="U129" s="201">
        <v>53.430979588856133</v>
      </c>
      <c r="V129" s="201">
        <v>53.555217891712594</v>
      </c>
      <c r="W129" s="201">
        <v>47.12967150021899</v>
      </c>
      <c r="X129" s="201">
        <v>43.482616229854436</v>
      </c>
      <c r="Y129" s="201">
        <v>40.268156463483059</v>
      </c>
      <c r="Z129" s="201">
        <v>40.938148265205911</v>
      </c>
      <c r="AA129" s="201">
        <v>37.42960201916744</v>
      </c>
      <c r="AB129" s="201">
        <v>38.959129704897911</v>
      </c>
      <c r="AC129" s="201">
        <v>38.89814492604301</v>
      </c>
      <c r="AD129" s="201">
        <v>38.828093271305413</v>
      </c>
      <c r="AE129" s="201">
        <v>38.29135811937401</v>
      </c>
      <c r="AF129" s="202">
        <v>-0.7018511555260869</v>
      </c>
    </row>
    <row r="130" spans="1:32" x14ac:dyDescent="0.3">
      <c r="A130" s="203" t="s">
        <v>164</v>
      </c>
      <c r="B130" s="204">
        <v>47681.512848206272</v>
      </c>
      <c r="C130" s="204">
        <v>48152.742805034693</v>
      </c>
      <c r="D130" s="204">
        <v>48296.064486355557</v>
      </c>
      <c r="E130" s="204">
        <v>47820.539696993466</v>
      </c>
      <c r="F130" s="204">
        <v>46691.615676944966</v>
      </c>
      <c r="G130" s="204">
        <v>45088.818170063278</v>
      </c>
      <c r="H130" s="204">
        <v>43080.963284743746</v>
      </c>
      <c r="I130" s="204">
        <v>41702.138204236217</v>
      </c>
      <c r="J130" s="204">
        <v>37812.568485997122</v>
      </c>
      <c r="K130" s="204">
        <v>36414.138492307102</v>
      </c>
      <c r="L130" s="204">
        <v>34677.68380041916</v>
      </c>
      <c r="M130" s="204">
        <v>33007.575875055372</v>
      </c>
      <c r="N130" s="204">
        <v>31676.901053006048</v>
      </c>
      <c r="O130" s="204">
        <v>30222.668967165326</v>
      </c>
      <c r="P130" s="204">
        <v>28535.24813648788</v>
      </c>
      <c r="Q130" s="204">
        <v>26680.689793061982</v>
      </c>
      <c r="R130" s="204">
        <v>25537.024758295229</v>
      </c>
      <c r="S130" s="204">
        <v>25569.74083027722</v>
      </c>
      <c r="T130" s="204">
        <v>24144.230696529408</v>
      </c>
      <c r="U130" s="204">
        <v>22477.490271947383</v>
      </c>
      <c r="V130" s="204">
        <v>22180.002695545481</v>
      </c>
      <c r="W130" s="204">
        <v>21001.258982824009</v>
      </c>
      <c r="X130" s="204">
        <v>19950.036213944568</v>
      </c>
      <c r="Y130" s="204">
        <v>19484.579662079541</v>
      </c>
      <c r="Z130" s="204">
        <v>20024.009005629705</v>
      </c>
      <c r="AA130" s="204">
        <v>19720.177034880617</v>
      </c>
      <c r="AB130" s="204">
        <v>19824.435445325384</v>
      </c>
      <c r="AC130" s="205">
        <v>20274.973095709018</v>
      </c>
      <c r="AD130" s="205">
        <v>20848.274802428128</v>
      </c>
      <c r="AE130" s="205">
        <v>20572.280922079499</v>
      </c>
      <c r="AF130" s="211">
        <v>-0.56854806625848475</v>
      </c>
    </row>
    <row r="131" spans="1:32" x14ac:dyDescent="0.3">
      <c r="A131" s="206" t="s">
        <v>165</v>
      </c>
    </row>
    <row r="132" spans="1:32" x14ac:dyDescent="0.3">
      <c r="A132" s="206"/>
    </row>
    <row r="133" spans="1:32" s="197" customFormat="1" ht="18.75" x14ac:dyDescent="0.3">
      <c r="A133" s="195"/>
      <c r="B133" s="196" t="s">
        <v>14</v>
      </c>
      <c r="C133" s="195"/>
      <c r="D133" s="195"/>
      <c r="E133" s="195"/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5"/>
      <c r="U133" s="195"/>
      <c r="V133" s="195"/>
      <c r="W133" s="195"/>
      <c r="X133" s="195"/>
      <c r="Y133" s="195"/>
      <c r="Z133" s="195"/>
      <c r="AA133" s="195"/>
      <c r="AB133" s="195"/>
      <c r="AC133" s="195"/>
      <c r="AD133" s="195"/>
      <c r="AE133" s="195"/>
      <c r="AF133" s="195"/>
    </row>
    <row r="134" spans="1:32" ht="54" x14ac:dyDescent="0.3">
      <c r="A134" s="210" t="s">
        <v>180</v>
      </c>
      <c r="B134" s="199">
        <v>1990</v>
      </c>
      <c r="C134" s="199">
        <v>1991</v>
      </c>
      <c r="D134" s="199">
        <v>1992</v>
      </c>
      <c r="E134" s="199">
        <v>1993</v>
      </c>
      <c r="F134" s="199">
        <v>1994</v>
      </c>
      <c r="G134" s="199">
        <v>1995</v>
      </c>
      <c r="H134" s="199">
        <v>1996</v>
      </c>
      <c r="I134" s="199">
        <v>1997</v>
      </c>
      <c r="J134" s="199">
        <v>1998</v>
      </c>
      <c r="K134" s="199">
        <v>1999</v>
      </c>
      <c r="L134" s="199">
        <v>2000</v>
      </c>
      <c r="M134" s="199">
        <v>2001</v>
      </c>
      <c r="N134" s="199">
        <v>2002</v>
      </c>
      <c r="O134" s="199">
        <v>2003</v>
      </c>
      <c r="P134" s="199">
        <v>2004</v>
      </c>
      <c r="Q134" s="199">
        <v>2005</v>
      </c>
      <c r="R134" s="199">
        <v>2006</v>
      </c>
      <c r="S134" s="199">
        <v>2007</v>
      </c>
      <c r="T134" s="199">
        <v>2008</v>
      </c>
      <c r="U134" s="199">
        <v>2009</v>
      </c>
      <c r="V134" s="199">
        <v>2010</v>
      </c>
      <c r="W134" s="199">
        <v>2011</v>
      </c>
      <c r="X134" s="199">
        <v>2012</v>
      </c>
      <c r="Y134" s="199">
        <v>2013</v>
      </c>
      <c r="Z134" s="199">
        <v>2014</v>
      </c>
      <c r="AA134" s="199">
        <v>2015</v>
      </c>
      <c r="AB134" s="199">
        <v>2016</v>
      </c>
      <c r="AC134" s="199">
        <v>2017</v>
      </c>
      <c r="AD134" s="199">
        <v>2018</v>
      </c>
      <c r="AE134" s="199">
        <v>2019</v>
      </c>
      <c r="AF134" s="199" t="s">
        <v>193</v>
      </c>
    </row>
    <row r="135" spans="1:32" x14ac:dyDescent="0.3">
      <c r="A135" s="200" t="s">
        <v>181</v>
      </c>
      <c r="B135" s="201">
        <v>35894.747004857214</v>
      </c>
      <c r="C135" s="201">
        <v>36277.356450796833</v>
      </c>
      <c r="D135" s="201">
        <v>35948.370599099406</v>
      </c>
      <c r="E135" s="201">
        <v>35509.649890416258</v>
      </c>
      <c r="F135" s="201">
        <v>36845.70251475276</v>
      </c>
      <c r="G135" s="201">
        <v>34276.093968239802</v>
      </c>
      <c r="H135" s="201">
        <v>33305.273019282977</v>
      </c>
      <c r="I135" s="201">
        <v>31272.512750316855</v>
      </c>
      <c r="J135" s="201">
        <v>21887.341206302881</v>
      </c>
      <c r="K135" s="201">
        <v>21512.264726340676</v>
      </c>
      <c r="L135" s="201">
        <v>19531.205564724845</v>
      </c>
      <c r="M135" s="201">
        <v>19596.347346829323</v>
      </c>
      <c r="N135" s="201">
        <v>18231.251150681146</v>
      </c>
      <c r="O135" s="201">
        <v>16625.869411324464</v>
      </c>
      <c r="P135" s="201">
        <v>15347.673223362226</v>
      </c>
      <c r="Q135" s="201">
        <v>14424.995701250282</v>
      </c>
      <c r="R135" s="201">
        <v>12326.231276545859</v>
      </c>
      <c r="S135" s="201">
        <v>11085.984205674824</v>
      </c>
      <c r="T135" s="201">
        <v>10017.639089385226</v>
      </c>
      <c r="U135" s="201">
        <v>9594.0019436347775</v>
      </c>
      <c r="V135" s="201">
        <v>9103.947274573813</v>
      </c>
      <c r="W135" s="201">
        <v>8300.6940993472217</v>
      </c>
      <c r="X135" s="201">
        <v>7618.9346073248835</v>
      </c>
      <c r="Y135" s="201">
        <v>6910.1176577961278</v>
      </c>
      <c r="Z135" s="201">
        <v>6982.9304614818675</v>
      </c>
      <c r="AA135" s="201">
        <v>6730.7724319734061</v>
      </c>
      <c r="AB135" s="201">
        <v>6487.7895556106923</v>
      </c>
      <c r="AC135" s="201">
        <v>6124.8116557971498</v>
      </c>
      <c r="AD135" s="201">
        <v>5850.5876996997613</v>
      </c>
      <c r="AE135" s="201">
        <v>6399.2126849846027</v>
      </c>
      <c r="AF135" s="202">
        <v>-0.82172286423641117</v>
      </c>
    </row>
    <row r="136" spans="1:32" x14ac:dyDescent="0.3">
      <c r="A136" s="200" t="s">
        <v>156</v>
      </c>
      <c r="B136" s="201">
        <v>16674.798085168877</v>
      </c>
      <c r="C136" s="201">
        <v>16953.741591010479</v>
      </c>
      <c r="D136" s="201">
        <v>16647.63624112678</v>
      </c>
      <c r="E136" s="201">
        <v>15681.085307807005</v>
      </c>
      <c r="F136" s="201">
        <v>13194.613468737612</v>
      </c>
      <c r="G136" s="201">
        <v>10694.946709627917</v>
      </c>
      <c r="H136" s="201">
        <v>9375.8572596924914</v>
      </c>
      <c r="I136" s="201">
        <v>7716.0763378277825</v>
      </c>
      <c r="J136" s="201">
        <v>5659.7880756147033</v>
      </c>
      <c r="K136" s="201">
        <v>4711.3386620515257</v>
      </c>
      <c r="L136" s="201">
        <v>4444.616179509605</v>
      </c>
      <c r="M136" s="201">
        <v>4925.491904631017</v>
      </c>
      <c r="N136" s="201">
        <v>4519.2500679154236</v>
      </c>
      <c r="O136" s="201">
        <v>4148.9764255192176</v>
      </c>
      <c r="P136" s="201">
        <v>3975.2648783350655</v>
      </c>
      <c r="Q136" s="201">
        <v>3561.4326007968593</v>
      </c>
      <c r="R136" s="201">
        <v>3130.295730420115</v>
      </c>
      <c r="S136" s="201">
        <v>3539.96301043722</v>
      </c>
      <c r="T136" s="201">
        <v>2744.6759827827727</v>
      </c>
      <c r="U136" s="201">
        <v>2153.6273314565037</v>
      </c>
      <c r="V136" s="201">
        <v>1971.654156043212</v>
      </c>
      <c r="W136" s="201">
        <v>1741.2529053156186</v>
      </c>
      <c r="X136" s="201">
        <v>1814.0845007708267</v>
      </c>
      <c r="Y136" s="201">
        <v>1797.7463702612329</v>
      </c>
      <c r="Z136" s="201">
        <v>1699.8034278959462</v>
      </c>
      <c r="AA136" s="201">
        <v>1660.1771128145499</v>
      </c>
      <c r="AB136" s="201">
        <v>1649.9119983152232</v>
      </c>
      <c r="AC136" s="201">
        <v>1577.6338049746928</v>
      </c>
      <c r="AD136" s="201">
        <v>1652.4355892677602</v>
      </c>
      <c r="AE136" s="201">
        <v>1701.7400787121228</v>
      </c>
      <c r="AF136" s="202">
        <v>-0.89794538620376418</v>
      </c>
    </row>
    <row r="137" spans="1:32" x14ac:dyDescent="0.3">
      <c r="A137" s="200" t="s">
        <v>157</v>
      </c>
      <c r="B137" s="201">
        <v>30969.523472911922</v>
      </c>
      <c r="C137" s="201">
        <v>31280.381810956362</v>
      </c>
      <c r="D137" s="201">
        <v>30798.820864913592</v>
      </c>
      <c r="E137" s="201">
        <v>30446.897423669107</v>
      </c>
      <c r="F137" s="201">
        <v>28645.935805541019</v>
      </c>
      <c r="G137" s="201">
        <v>27317.066543773257</v>
      </c>
      <c r="H137" s="201">
        <v>26927.140380299272</v>
      </c>
      <c r="I137" s="201">
        <v>24541.328866257849</v>
      </c>
      <c r="J137" s="201">
        <v>22232.236253759598</v>
      </c>
      <c r="K137" s="201">
        <v>21031.052440676271</v>
      </c>
      <c r="L137" s="201">
        <v>18335.287172782024</v>
      </c>
      <c r="M137" s="201">
        <v>16471.270177301409</v>
      </c>
      <c r="N137" s="201">
        <v>14985.374066802115</v>
      </c>
      <c r="O137" s="201">
        <v>13141.737418924331</v>
      </c>
      <c r="P137" s="201">
        <v>11782.689363590074</v>
      </c>
      <c r="Q137" s="201">
        <v>9613.7614807111204</v>
      </c>
      <c r="R137" s="201">
        <v>8057.1279066149473</v>
      </c>
      <c r="S137" s="201">
        <v>7559.4021010153992</v>
      </c>
      <c r="T137" s="201">
        <v>7222.9647885422255</v>
      </c>
      <c r="U137" s="201">
        <v>5940.8937790852942</v>
      </c>
      <c r="V137" s="201">
        <v>5465.4506750192504</v>
      </c>
      <c r="W137" s="201">
        <v>4874.8002214556363</v>
      </c>
      <c r="X137" s="201">
        <v>4500.8564914439094</v>
      </c>
      <c r="Y137" s="201">
        <v>4188.2597997769535</v>
      </c>
      <c r="Z137" s="201">
        <v>3632.7641387403601</v>
      </c>
      <c r="AA137" s="201">
        <v>3576.7222824457049</v>
      </c>
      <c r="AB137" s="201">
        <v>3490.0888162650517</v>
      </c>
      <c r="AC137" s="201">
        <v>3558.9299576230214</v>
      </c>
      <c r="AD137" s="201">
        <v>3238.9202955792543</v>
      </c>
      <c r="AE137" s="201">
        <v>2989.217106103582</v>
      </c>
      <c r="AF137" s="202">
        <v>-0.90347875036830461</v>
      </c>
    </row>
    <row r="138" spans="1:32" x14ac:dyDescent="0.3">
      <c r="A138" s="200" t="s">
        <v>158</v>
      </c>
      <c r="B138" s="201">
        <v>39104.47829870753</v>
      </c>
      <c r="C138" s="201">
        <v>38682.972336659841</v>
      </c>
      <c r="D138" s="201">
        <v>38675.038392635492</v>
      </c>
      <c r="E138" s="201">
        <v>37578.060789551579</v>
      </c>
      <c r="F138" s="201">
        <v>36155.276520549145</v>
      </c>
      <c r="G138" s="201">
        <v>35519.956885903273</v>
      </c>
      <c r="H138" s="201">
        <v>31889.198658557551</v>
      </c>
      <c r="I138" s="201">
        <v>30192.441011723771</v>
      </c>
      <c r="J138" s="201">
        <v>28170.594772991361</v>
      </c>
      <c r="K138" s="201">
        <v>27463.467063421165</v>
      </c>
      <c r="L138" s="201">
        <v>25149.626905742807</v>
      </c>
      <c r="M138" s="201">
        <v>23506.584132193624</v>
      </c>
      <c r="N138" s="201">
        <v>22331.511103901081</v>
      </c>
      <c r="O138" s="201">
        <v>20817.925850624131</v>
      </c>
      <c r="P138" s="201">
        <v>20062.890137728096</v>
      </c>
      <c r="Q138" s="201">
        <v>18038.678583964745</v>
      </c>
      <c r="R138" s="201">
        <v>17085.085176534823</v>
      </c>
      <c r="S138" s="201">
        <v>15872.773239616497</v>
      </c>
      <c r="T138" s="201">
        <v>15068.131035614941</v>
      </c>
      <c r="U138" s="201">
        <v>14668.066660406801</v>
      </c>
      <c r="V138" s="201">
        <v>14299.024330561755</v>
      </c>
      <c r="W138" s="201">
        <v>13904.27036432617</v>
      </c>
      <c r="X138" s="201">
        <v>13481.63583239911</v>
      </c>
      <c r="Y138" s="201">
        <v>13309.286226980614</v>
      </c>
      <c r="Z138" s="201">
        <v>13349.780847590391</v>
      </c>
      <c r="AA138" s="201">
        <v>13548.89656476044</v>
      </c>
      <c r="AB138" s="201">
        <v>13163.600678255783</v>
      </c>
      <c r="AC138" s="201">
        <v>13249.1205895725</v>
      </c>
      <c r="AD138" s="201">
        <v>12510.557045320844</v>
      </c>
      <c r="AE138" s="201">
        <v>12671.74997575728</v>
      </c>
      <c r="AF138" s="202">
        <v>-0.67595143760871745</v>
      </c>
    </row>
    <row r="139" spans="1:32" x14ac:dyDescent="0.3">
      <c r="A139" s="200" t="s">
        <v>159</v>
      </c>
      <c r="B139" s="201">
        <v>1731.717336107447</v>
      </c>
      <c r="C139" s="201">
        <v>1852.3665070821619</v>
      </c>
      <c r="D139" s="201">
        <v>1869.7438640205014</v>
      </c>
      <c r="E139" s="201">
        <v>2002.5784240084276</v>
      </c>
      <c r="F139" s="201">
        <v>2054.611322923568</v>
      </c>
      <c r="G139" s="201">
        <v>2153.0383722828083</v>
      </c>
      <c r="H139" s="201">
        <v>2348.614717946979</v>
      </c>
      <c r="I139" s="201">
        <v>2561.9483129210707</v>
      </c>
      <c r="J139" s="201">
        <v>2484.8202585923646</v>
      </c>
      <c r="K139" s="201">
        <v>2449.0387043048977</v>
      </c>
      <c r="L139" s="201">
        <v>2450.7797925799996</v>
      </c>
      <c r="M139" s="201">
        <v>2449.1103621563843</v>
      </c>
      <c r="N139" s="201">
        <v>2494.5221837287986</v>
      </c>
      <c r="O139" s="201">
        <v>2353.7408767479228</v>
      </c>
      <c r="P139" s="201">
        <v>2478.9665972883736</v>
      </c>
      <c r="Q139" s="201">
        <v>2447.8102463474634</v>
      </c>
      <c r="R139" s="201">
        <v>2411.2938025513313</v>
      </c>
      <c r="S139" s="201">
        <v>2297.1112232952573</v>
      </c>
      <c r="T139" s="201">
        <v>2626.9657213175897</v>
      </c>
      <c r="U139" s="201">
        <v>2602.3291214405772</v>
      </c>
      <c r="V139" s="201">
        <v>2416.036945781068</v>
      </c>
      <c r="W139" s="201">
        <v>2482.3223144965909</v>
      </c>
      <c r="X139" s="201">
        <v>2523.739982002528</v>
      </c>
      <c r="Y139" s="201">
        <v>2584.0607187553924</v>
      </c>
      <c r="Z139" s="201">
        <v>2430.798311940684</v>
      </c>
      <c r="AA139" s="201">
        <v>2595.1634842244689</v>
      </c>
      <c r="AB139" s="201">
        <v>2603.5338196085795</v>
      </c>
      <c r="AC139" s="201">
        <v>2668.933768228344</v>
      </c>
      <c r="AD139" s="201">
        <v>2708.3926184511583</v>
      </c>
      <c r="AE139" s="201">
        <v>2972.5967961243464</v>
      </c>
      <c r="AF139" s="202">
        <v>0.71656004946289176</v>
      </c>
    </row>
    <row r="140" spans="1:32" x14ac:dyDescent="0.3">
      <c r="A140" s="200" t="s">
        <v>160</v>
      </c>
      <c r="B140" s="201">
        <v>14388.216816175687</v>
      </c>
      <c r="C140" s="201">
        <v>14231.23157630439</v>
      </c>
      <c r="D140" s="201">
        <v>14051.886224874084</v>
      </c>
      <c r="E140" s="201">
        <v>14021.230271869481</v>
      </c>
      <c r="F140" s="201">
        <v>13272.827428939008</v>
      </c>
      <c r="G140" s="201">
        <v>12721.862461153114</v>
      </c>
      <c r="H140" s="201">
        <v>12190.615764864253</v>
      </c>
      <c r="I140" s="201">
        <v>11251.827000033514</v>
      </c>
      <c r="J140" s="201">
        <v>10039.939026469907</v>
      </c>
      <c r="K140" s="201">
        <v>9089.0514635076906</v>
      </c>
      <c r="L140" s="201">
        <v>8357.9070504610099</v>
      </c>
      <c r="M140" s="201">
        <v>7540.1526819537066</v>
      </c>
      <c r="N140" s="201">
        <v>6974.0833837421378</v>
      </c>
      <c r="O140" s="201">
        <v>6361.701157440204</v>
      </c>
      <c r="P140" s="201">
        <v>6001.4676061070086</v>
      </c>
      <c r="Q140" s="201">
        <v>5035.1574438355838</v>
      </c>
      <c r="R140" s="201">
        <v>4481.3583878914596</v>
      </c>
      <c r="S140" s="201">
        <v>4279.4433183987694</v>
      </c>
      <c r="T140" s="201">
        <v>3902.8625589841022</v>
      </c>
      <c r="U140" s="201">
        <v>3510.4016128793583</v>
      </c>
      <c r="V140" s="201">
        <v>3277.0553652980825</v>
      </c>
      <c r="W140" s="201">
        <v>3218.7702317561161</v>
      </c>
      <c r="X140" s="201">
        <v>3034.0911823173628</v>
      </c>
      <c r="Y140" s="201">
        <v>2996.6091139126165</v>
      </c>
      <c r="Z140" s="201">
        <v>3076.9488914929843</v>
      </c>
      <c r="AA140" s="201">
        <v>2869.9534907501684</v>
      </c>
      <c r="AB140" s="201">
        <v>2853.8237862595383</v>
      </c>
      <c r="AC140" s="201">
        <v>2723.7921749920406</v>
      </c>
      <c r="AD140" s="201">
        <v>2802.6285095742523</v>
      </c>
      <c r="AE140" s="201">
        <v>2565.9329830317488</v>
      </c>
      <c r="AF140" s="202">
        <v>-0.82166428155662441</v>
      </c>
    </row>
    <row r="141" spans="1:32" x14ac:dyDescent="0.3">
      <c r="A141" s="200" t="s">
        <v>161</v>
      </c>
      <c r="B141" s="201">
        <v>11662.429903778713</v>
      </c>
      <c r="C141" s="201">
        <v>11247.20022699718</v>
      </c>
      <c r="D141" s="201">
        <v>11149.034296106702</v>
      </c>
      <c r="E141" s="201">
        <v>10826.143458509483</v>
      </c>
      <c r="F141" s="201">
        <v>10213.086918731802</v>
      </c>
      <c r="G141" s="201">
        <v>9424.8838239705728</v>
      </c>
      <c r="H141" s="201">
        <v>9239.3435453282036</v>
      </c>
      <c r="I141" s="201">
        <v>8534.0748277499879</v>
      </c>
      <c r="J141" s="201">
        <v>7775.7201371191586</v>
      </c>
      <c r="K141" s="201">
        <v>7480.4384007719918</v>
      </c>
      <c r="L141" s="201">
        <v>6763.9903514462658</v>
      </c>
      <c r="M141" s="201">
        <v>6211.2643575425573</v>
      </c>
      <c r="N141" s="201">
        <v>5740.9885916500416</v>
      </c>
      <c r="O141" s="201">
        <v>5222.2684192248071</v>
      </c>
      <c r="P141" s="201">
        <v>5184.3545005074911</v>
      </c>
      <c r="Q141" s="201">
        <v>4617.9653968556886</v>
      </c>
      <c r="R141" s="201">
        <v>4240.2664118791809</v>
      </c>
      <c r="S141" s="201">
        <v>3965.8458605829583</v>
      </c>
      <c r="T141" s="201">
        <v>3629.2593611598586</v>
      </c>
      <c r="U141" s="201">
        <v>3255.9107314391049</v>
      </c>
      <c r="V141" s="201">
        <v>2934.0589509980837</v>
      </c>
      <c r="W141" s="201">
        <v>2788.7982997061072</v>
      </c>
      <c r="X141" s="201">
        <v>2636.4869007059533</v>
      </c>
      <c r="Y141" s="201">
        <v>2561.4806443660564</v>
      </c>
      <c r="Z141" s="201">
        <v>2348.3845419193253</v>
      </c>
      <c r="AA141" s="201">
        <v>2357.4368425987714</v>
      </c>
      <c r="AB141" s="201">
        <v>2289.5838588297952</v>
      </c>
      <c r="AC141" s="201">
        <v>2206.4502550350367</v>
      </c>
      <c r="AD141" s="201">
        <v>2204.5648368401489</v>
      </c>
      <c r="AE141" s="201">
        <v>2151.9881934921482</v>
      </c>
      <c r="AF141" s="202">
        <v>-0.81547685934687686</v>
      </c>
    </row>
    <row r="142" spans="1:32" x14ac:dyDescent="0.3">
      <c r="A142" s="200" t="s">
        <v>162</v>
      </c>
      <c r="B142" s="201">
        <v>810.37001247450371</v>
      </c>
      <c r="C142" s="201">
        <v>831.24732609653802</v>
      </c>
      <c r="D142" s="201">
        <v>843.68708806066002</v>
      </c>
      <c r="E142" s="201">
        <v>718.78312759761968</v>
      </c>
      <c r="F142" s="201">
        <v>650.2401809904735</v>
      </c>
      <c r="G142" s="201">
        <v>609.56195633645723</v>
      </c>
      <c r="H142" s="201">
        <v>605.51754407023839</v>
      </c>
      <c r="I142" s="201">
        <v>536.94766199485173</v>
      </c>
      <c r="J142" s="201">
        <v>495.02443359277123</v>
      </c>
      <c r="K142" s="201">
        <v>461.44843855984124</v>
      </c>
      <c r="L142" s="201">
        <v>437.29043916548545</v>
      </c>
      <c r="M142" s="201">
        <v>387.91211040357746</v>
      </c>
      <c r="N142" s="201">
        <v>355.65911330428457</v>
      </c>
      <c r="O142" s="201">
        <v>297.19503239533617</v>
      </c>
      <c r="P142" s="201">
        <v>266.36018490484457</v>
      </c>
      <c r="Q142" s="201">
        <v>226.00597278493075</v>
      </c>
      <c r="R142" s="201">
        <v>201.28323066443988</v>
      </c>
      <c r="S142" s="201">
        <v>184.82209356089174</v>
      </c>
      <c r="T142" s="201">
        <v>170.29304416542163</v>
      </c>
      <c r="U142" s="201">
        <v>160.00165051160974</v>
      </c>
      <c r="V142" s="201">
        <v>145.41056246582099</v>
      </c>
      <c r="W142" s="201">
        <v>152.39769417380711</v>
      </c>
      <c r="X142" s="201">
        <v>141.01242085210441</v>
      </c>
      <c r="Y142" s="201">
        <v>137.57102741308407</v>
      </c>
      <c r="Z142" s="201">
        <v>142.00581773491623</v>
      </c>
      <c r="AA142" s="201">
        <v>137.46633058591016</v>
      </c>
      <c r="AB142" s="201">
        <v>120.45231713502889</v>
      </c>
      <c r="AC142" s="201">
        <v>120.75429258433981</v>
      </c>
      <c r="AD142" s="201">
        <v>122.50253197850569</v>
      </c>
      <c r="AE142" s="201">
        <v>119.51233098527287</v>
      </c>
      <c r="AF142" s="202">
        <v>-0.85252128145717498</v>
      </c>
    </row>
    <row r="143" spans="1:32" x14ac:dyDescent="0.3">
      <c r="A143" s="200" t="s">
        <v>163</v>
      </c>
      <c r="B143" s="201">
        <v>377.78374086737688</v>
      </c>
      <c r="C143" s="201">
        <v>382.76664215974256</v>
      </c>
      <c r="D143" s="201">
        <v>383.51024014770854</v>
      </c>
      <c r="E143" s="201">
        <v>403.56281888130422</v>
      </c>
      <c r="F143" s="201">
        <v>393.81620357171897</v>
      </c>
      <c r="G143" s="201">
        <v>366.86784003462265</v>
      </c>
      <c r="H143" s="201">
        <v>360.27211795701396</v>
      </c>
      <c r="I143" s="201">
        <v>329.54580290068338</v>
      </c>
      <c r="J143" s="201">
        <v>301.08111809337294</v>
      </c>
      <c r="K143" s="201">
        <v>308.50733141581088</v>
      </c>
      <c r="L143" s="201">
        <v>283.11456157647962</v>
      </c>
      <c r="M143" s="201">
        <v>250.57984511020246</v>
      </c>
      <c r="N143" s="201">
        <v>228.33854772272647</v>
      </c>
      <c r="O143" s="201">
        <v>190.95818261065182</v>
      </c>
      <c r="P143" s="201">
        <v>174.74050093947807</v>
      </c>
      <c r="Q143" s="201">
        <v>144.06520130835747</v>
      </c>
      <c r="R143" s="201">
        <v>122.62706088777489</v>
      </c>
      <c r="S143" s="201">
        <v>109.28087169317115</v>
      </c>
      <c r="T143" s="201">
        <v>105.61141066964609</v>
      </c>
      <c r="U143" s="201">
        <v>84.839084492771818</v>
      </c>
      <c r="V143" s="201">
        <v>75.767980944782593</v>
      </c>
      <c r="W143" s="201">
        <v>71.955365520375693</v>
      </c>
      <c r="X143" s="201">
        <v>65.451156971974939</v>
      </c>
      <c r="Y143" s="201">
        <v>59.243818657049331</v>
      </c>
      <c r="Z143" s="201">
        <v>55.118451425664702</v>
      </c>
      <c r="AA143" s="201">
        <v>51.497045881748889</v>
      </c>
      <c r="AB143" s="201">
        <v>51.155477684181562</v>
      </c>
      <c r="AC143" s="201">
        <v>48.187231306820934</v>
      </c>
      <c r="AD143" s="201">
        <v>47.592836346578551</v>
      </c>
      <c r="AE143" s="201">
        <v>46.288829665206705</v>
      </c>
      <c r="AF143" s="202">
        <v>-0.87747267905461113</v>
      </c>
    </row>
    <row r="144" spans="1:32" x14ac:dyDescent="0.3">
      <c r="A144" s="203" t="s">
        <v>164</v>
      </c>
      <c r="B144" s="204">
        <v>151614.06467104927</v>
      </c>
      <c r="C144" s="204">
        <v>151739.26446806354</v>
      </c>
      <c r="D144" s="204">
        <v>150367.72781098491</v>
      </c>
      <c r="E144" s="204">
        <v>147187.99151231025</v>
      </c>
      <c r="F144" s="204">
        <v>141426.11036473711</v>
      </c>
      <c r="G144" s="204">
        <v>133084.27856132184</v>
      </c>
      <c r="H144" s="204">
        <v>126241.83300799898</v>
      </c>
      <c r="I144" s="204">
        <v>116936.70257172636</v>
      </c>
      <c r="J144" s="204">
        <v>99046.545282536099</v>
      </c>
      <c r="K144" s="204">
        <v>94506.607231049871</v>
      </c>
      <c r="L144" s="204">
        <v>85753.818017988524</v>
      </c>
      <c r="M144" s="204">
        <v>81338.712918121804</v>
      </c>
      <c r="N144" s="204">
        <v>75860.978209447741</v>
      </c>
      <c r="O144" s="204">
        <v>69160.372774811069</v>
      </c>
      <c r="P144" s="204">
        <v>65274.406992762655</v>
      </c>
      <c r="Q144" s="204">
        <v>58109.872627855031</v>
      </c>
      <c r="R144" s="204">
        <v>52055.568983989928</v>
      </c>
      <c r="S144" s="204">
        <v>48894.625924274987</v>
      </c>
      <c r="T144" s="204">
        <v>45488.402992621785</v>
      </c>
      <c r="U144" s="204">
        <v>41970.071915346802</v>
      </c>
      <c r="V144" s="204">
        <v>39688.406241685865</v>
      </c>
      <c r="W144" s="204">
        <v>37535.26149609765</v>
      </c>
      <c r="X144" s="204">
        <v>35816.293074788649</v>
      </c>
      <c r="Y144" s="204">
        <v>34544.375377919125</v>
      </c>
      <c r="Z144" s="204">
        <v>33718.534890222138</v>
      </c>
      <c r="AA144" s="204">
        <v>33528.085586035166</v>
      </c>
      <c r="AB144" s="204">
        <v>32709.940307963872</v>
      </c>
      <c r="AC144" s="205">
        <v>32278.613730113946</v>
      </c>
      <c r="AD144" s="205">
        <v>31138.181963058265</v>
      </c>
      <c r="AE144" s="205">
        <v>31618.238978856309</v>
      </c>
      <c r="AF144" s="211">
        <v>-0.79145576601051437</v>
      </c>
    </row>
    <row r="145" spans="1:1" x14ac:dyDescent="0.3">
      <c r="A145" s="206" t="s">
        <v>165</v>
      </c>
    </row>
  </sheetData>
  <conditionalFormatting sqref="AF50:AF58">
    <cfRule type="iconSet" priority="10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5:AF13">
    <cfRule type="iconSet" priority="9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20:AF28">
    <cfRule type="iconSet" priority="8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35:AF43">
    <cfRule type="iconSet" priority="7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64:AF72">
    <cfRule type="iconSet" priority="6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78:AF86">
    <cfRule type="iconSet" priority="5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93:AF101">
    <cfRule type="iconSet" priority="4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107:AF115">
    <cfRule type="iconSet" priority="3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121:AF129">
    <cfRule type="iconSet" priority="2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conditionalFormatting sqref="AF135:AF143">
    <cfRule type="iconSet" priority="1">
      <iconSet iconSet="5ArrowsGray">
        <cfvo type="percent" val="0"/>
        <cfvo type="num" val="-70"/>
        <cfvo type="num" val="0"/>
        <cfvo type="num" val="0"/>
        <cfvo type="num" val="70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Lisez-moi</vt:lpstr>
      <vt:lpstr>Définitions</vt:lpstr>
      <vt:lpstr>PRG</vt:lpstr>
      <vt:lpstr>Tableaux-Secteurs</vt:lpstr>
      <vt:lpstr>Part_O-M</vt:lpstr>
      <vt:lpstr>Evolution_emissions</vt:lpstr>
      <vt:lpstr>Graphiques-Secteurs</vt:lpstr>
      <vt:lpstr>Evolution-90-xx</vt:lpstr>
    </vt:vector>
  </TitlesOfParts>
  <Company>DellComputerCorporation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Ariane Druart</cp:lastModifiedBy>
  <cp:lastPrinted>2013-08-05T11:54:00Z</cp:lastPrinted>
  <dcterms:created xsi:type="dcterms:W3CDTF">2001-08-03T07:44:23Z</dcterms:created>
  <dcterms:modified xsi:type="dcterms:W3CDTF">2021-09-08T09:31:42Z</dcterms:modified>
</cp:coreProperties>
</file>